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firstSheet="3" activeTab="6"/>
  </bookViews>
  <sheets>
    <sheet name="Seguimiento Plan Anticorrupción" sheetId="1" r:id="rId1"/>
    <sheet name="C1 Gestion del Riesgo" sheetId="2" r:id="rId2"/>
    <sheet name="C 2 Racionalizacion Tr" sheetId="3" r:id="rId3"/>
    <sheet name="C 3 Rendicion cuentas " sheetId="4" r:id="rId4"/>
    <sheet name="C4 Mecanismos Mejorar Atencion" sheetId="6" r:id="rId5"/>
    <sheet name="C 5 Tranparencia y acceso " sheetId="9" r:id="rId6"/>
    <sheet name="C6 INICIATIVAS ADIC" sheetId="10" r:id="rId7"/>
  </sheets>
  <definedNames>
    <definedName name="_xlnm.Print_Area" localSheetId="5">'C 5 Tranparencia y acceso '!$A$1:$P$10</definedName>
    <definedName name="OLE_LINK1" localSheetId="5">'C 5 Tranparencia y acceso '!$G$9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 l="1"/>
  <c r="H15" i="1"/>
  <c r="H17" i="1" l="1"/>
</calcChain>
</file>

<file path=xl/sharedStrings.xml><?xml version="1.0" encoding="utf-8"?>
<sst xmlns="http://schemas.openxmlformats.org/spreadsheetml/2006/main" count="646" uniqueCount="417">
  <si>
    <t>Componente # 1  Gestión del Riesgo de Corrupción - Mapa de Riesgos de Corrupción</t>
  </si>
  <si>
    <t>Actividades</t>
  </si>
  <si>
    <t>Meta o producto</t>
  </si>
  <si>
    <t>Responsable</t>
  </si>
  <si>
    <t>Fecha Programada</t>
  </si>
  <si>
    <t>Componente # 2  Racionalización de Trámites</t>
  </si>
  <si>
    <t>Fecha Inicio</t>
  </si>
  <si>
    <t>Componente # 3  Estrategia Rendición de Cuentas</t>
  </si>
  <si>
    <t>Fecha</t>
  </si>
  <si>
    <t>Dependencia Responsable</t>
  </si>
  <si>
    <t>Inicio</t>
  </si>
  <si>
    <t>Fin</t>
  </si>
  <si>
    <t>Componente # 4  Mecanismos para mejorar la Atención al Ciudadano</t>
  </si>
  <si>
    <t xml:space="preserve">Evidencias </t>
  </si>
  <si>
    <t xml:space="preserve">Nombre Archivos </t>
  </si>
  <si>
    <t>Evidencias</t>
  </si>
  <si>
    <t>Nombre Archivos</t>
  </si>
  <si>
    <t>De 60 a 79%</t>
  </si>
  <si>
    <t xml:space="preserve">De 80 a 100% </t>
  </si>
  <si>
    <t xml:space="preserve">De  0 - 59% </t>
  </si>
  <si>
    <t>Rojo</t>
  </si>
  <si>
    <t>Zona Baja</t>
  </si>
  <si>
    <t>Amarillo</t>
  </si>
  <si>
    <t>Zona Media</t>
  </si>
  <si>
    <t xml:space="preserve">Zona Alta </t>
  </si>
  <si>
    <t>Verde</t>
  </si>
  <si>
    <t>SEGUIMIENTO AL PLAN ANTICORRUPCIÓN Y DE ATENCIÓN AL CIUDADANO, se establece para la entidad los rangos sugeridos en la Guía  "Estrategias para la construcción del Plan Anticorrupción y de Atención al Ciudadano. Versión 2. Página 47.</t>
  </si>
  <si>
    <t>Componente 1</t>
  </si>
  <si>
    <t>Componente 2</t>
  </si>
  <si>
    <t>Componente 4</t>
  </si>
  <si>
    <t>Total</t>
  </si>
  <si>
    <t>Actividades programadas</t>
  </si>
  <si>
    <t>Actividades cumplidas</t>
  </si>
  <si>
    <t>Nivel de Cumplimiento = (Actividades cumplidas / Actividades programadas) *100</t>
  </si>
  <si>
    <t xml:space="preserve">Componente 5 </t>
  </si>
  <si>
    <t>Producto</t>
  </si>
  <si>
    <t>Segundo Seguimiento a 30 agosto-2020 - Oficina de Control Interno</t>
  </si>
  <si>
    <t>Tercer Seguimiento a 31-diciembre-2020 - Oficina de Control Interno</t>
  </si>
  <si>
    <t>Publicar en la página Web de la CGSC permanentemente los informes de auditoría y los informes Macro que se realicen.</t>
  </si>
  <si>
    <t>Publicar con oportunidad los contenidos temáticos  (Rendición de Cuentas) de la CGSC: Invitaciones, estrategia de rendición, evaluación, informe de Gestión Interna y Autoevaluación de la Gestión.</t>
  </si>
  <si>
    <t>Facilitar datos y estadísticas referentes al control fiscal a partes interesadas que los requieran. (AGR, CGR, Concejo Mpal, Organizaciones Civiles, Comunidad,  etc.)</t>
  </si>
  <si>
    <t>Presentar informe de rendición de cuentas presencial ante todas las partes interesadas</t>
  </si>
  <si>
    <t>Realizar Audiencias Ciudadanas en las diferentes Comunas y Corregimientos del Municipio de Santiago de Cali.</t>
  </si>
  <si>
    <t>Adelantar actividades de difusión a través de medios internos y externos para promover que los funcionarios de la CGSC y la ciudadanía en general conozcan y participen en el desarrollo de la estrategia de rendición de cuentas institucional.</t>
  </si>
  <si>
    <t>Presentar ante las instancias competentes el informe de evaluación del desarrollo de la estrategia de rendición de cuentas 2020.</t>
  </si>
  <si>
    <t>Realizar seguimiento a todas las actividades que se desarrollen para la implementación de la rendición de cuentas, según cronograma.</t>
  </si>
  <si>
    <t>Evaluar  el  desarrollo  de  la  estrategia  de Rendición de Cuentas 2020</t>
  </si>
  <si>
    <t>Segundo Seguimiento a 30-agosto-2020 - 
Oficina de Control Interno</t>
  </si>
  <si>
    <t>Subcomponente</t>
  </si>
  <si>
    <t>Fortalecimiento de Competencias/ Cumplimiento  Plan de Institucional de Capacitación</t>
  </si>
  <si>
    <t>2. Fortalecimiento de los canales de Atención</t>
  </si>
  <si>
    <t>3. Talento Humano</t>
  </si>
  <si>
    <t>4. Normativo y procedimental</t>
  </si>
  <si>
    <t>5. Relacionamiento con el ciudadano</t>
  </si>
  <si>
    <t>Controles  para mejorar la oportunidad y eficacia en la atención de peticiones ciudadanas
Informes periódicos sobre el estado de los requerimientos ciudadanos con la finalidad de mejorar la oportunidad y la eficacia en la atención de las peticiones ciudadanas.</t>
  </si>
  <si>
    <t>Promoción de la capacidad ciudadana
Se continuará capacitando a los Ciudadanos e integrantes de las organizaciones de la sociedad civil, con el fin de fortalecer la capacidad en el ejercicio del control social.</t>
  </si>
  <si>
    <t>Encuesta de Satisfacción ciudadana
Aplicar la Encuesta de Satisfacción Ciudadana frente a las peticiones, quejas y denuncias, identificada con código 0700-15-08-18-197, a cada uno de los requerimientos de acuerdo al resultado que arroje el cálculo de la muestra en la fórmula determinada por el área.</t>
  </si>
  <si>
    <t>Actualización de la Carta de Trato Digno
Carta actualizada</t>
  </si>
  <si>
    <t>Infraestructura para la prestación del servicio
Adecuación Mezanine Archivo Centra</t>
  </si>
  <si>
    <t>Arreglo Institucional
Gestionar la participación de las partes interesadas  y los servidores de la entidad en la elaboración del PAAC</t>
  </si>
  <si>
    <t>Difusión de los servicios Institucionales
Acciones de difusión de los servicios que ofrece la Contraloría a través de:
1-	Página Web Institucional
2-	Redes sociales
3-	Boletines
4-	En eventos Institucionales incluyendo la Rendición de Cuentas.
5-	Línea Telefonica gratuita 018000220098
6-	Personalmente
7-	Correo electronico participaciudadano@contraloriacali.gov.co</t>
  </si>
  <si>
    <t>Segundo Seguimiento a 30-agosto-2020 - 
Oficina de Control Inteno</t>
  </si>
  <si>
    <t>NIVEL DE CUMPLIMIENTO ACTIVIDADES PLAN ANTICORRUPCIÓN 2020 = (ACTIVIDADES CUMPLIDAS  /  ACTIVIDADES PROGRAMADAS) * 100  en el periodo correspondiente.</t>
  </si>
  <si>
    <t xml:space="preserve">Componente 3 </t>
  </si>
  <si>
    <t xml:space="preserve">                            </t>
  </si>
  <si>
    <t>Componente # 5 Mecanismos para la transparencia y acceso a la información</t>
  </si>
  <si>
    <t>Mantener actualizada en la página web, la información institucional registrada en link de Transparencia y acceso a la información, teniendo en cuenta el esquema de publicación de la Entidad.</t>
  </si>
  <si>
    <t>Sección de transparencia y acceso a la información del sitio web de la Entidad con la información, actualizada.</t>
  </si>
  <si>
    <t>Todas las dependencias</t>
  </si>
  <si>
    <t>Segundo Seguimiento a 31- agosto -2020 - Oficina de Control Interno</t>
  </si>
  <si>
    <t xml:space="preserve">Facilitar a la Ciudadanía en el ejercicio del derecho constitucional de accesos la información pública. por ello el sujeto activo en relación ciudadanía - Estado es el propio ciudadano.    La Contraloria General de Santiago de Cali cumple con la obligación de responder las solicitudes y mantener actualizada la información en los términos establecidos en la Ley.    De igual manera la misma esta publicada en el Portal web y es remitida a todas las dependencias para su socialización. </t>
  </si>
  <si>
    <t>Resoluciones, procedimientos actualizados y socializados  periódicamente</t>
  </si>
  <si>
    <t>Secretaria General</t>
  </si>
  <si>
    <t>Mantener actualizado el registro de activos de la información de conformidad con la normativa vigente y Sensibilizar a los funcionarios de la entidad sobre su diligenciamiento.</t>
  </si>
  <si>
    <t>Realizar y mantener actualizado el índice de información clasificada y reservada</t>
  </si>
  <si>
    <t>Mantener actualizado el esquema de publicación de la información y difundirlo a través de los canales de comunicación existentes en la Entidad.</t>
  </si>
  <si>
    <t>Inventario de activos de información actualizado de los archivos (gestión y central).
Realizar campañas de Sensibilización</t>
  </si>
  <si>
    <t>Índice de información clasificada, reservada y publicado</t>
  </si>
  <si>
    <t>Esquema de publicación de la información publicado</t>
  </si>
  <si>
    <t xml:space="preserve">Oficina Asesora de Comunicaciones </t>
  </si>
  <si>
    <t xml:space="preserve">Elaborar un informe que contenga las  solicitudes de acceso a información de acuerdo a los siguientes ítems:
1. El número de solicitudes recibidas
2. El número de solicitudes que fueron trasladadas a otra dependencias
3. El tiempo de respuesta a cada solicitud.
4. El número de solicitudes en las que se negó el acceso a la información.
</t>
  </si>
  <si>
    <t xml:space="preserve">Informes de peticiones quejas y reclamos </t>
  </si>
  <si>
    <t xml:space="preserve">Informes de la Oficina de Control Interno </t>
  </si>
  <si>
    <t>1. Lineamientos Transparencia Activa</t>
  </si>
  <si>
    <t>3. Elaboración de los Instrumentos de Gestión de la Información</t>
  </si>
  <si>
    <t>4. Monitoreo del Acceso a la información Pública</t>
  </si>
  <si>
    <t xml:space="preserve"> Seguimiento al Plan Anticorrupción y de Atención al Ciudadano 2020</t>
  </si>
  <si>
    <t>Proceso Auditor P4</t>
  </si>
  <si>
    <t>Proceso de Planeación P2  (P1 al P10)</t>
  </si>
  <si>
    <t>Proceso de Planeación P2, Proceso Auditor P4</t>
  </si>
  <si>
    <t>Proceso de Planeación P2</t>
  </si>
  <si>
    <t>Proceso de Participación Ciudadana P3</t>
  </si>
  <si>
    <t>Proceso  Auditoría y Control Interno P10</t>
  </si>
  <si>
    <t>Proceso de Planeación P2
(P1, P3, P4, P5, P6, P7, P8)</t>
  </si>
  <si>
    <t>Actividades incorporadas en el plan de Acción anual de la CGSC.</t>
  </si>
  <si>
    <t>Entrega oportuna de Información</t>
  </si>
  <si>
    <t>Rendición de Cuentas realizada.</t>
  </si>
  <si>
    <t>Audiencias realizadas  a  nivel local</t>
  </si>
  <si>
    <t>Actividades desarrolladas conforme al cronograma propuesto</t>
  </si>
  <si>
    <t>Meta o Producto</t>
  </si>
  <si>
    <t>Informe presentado</t>
  </si>
  <si>
    <t>Informe evaluación.</t>
  </si>
  <si>
    <t>Mensual</t>
  </si>
  <si>
    <t>Cuando se requiera</t>
  </si>
  <si>
    <t>Proceso P2-  Planeacion Normalización y Calidad</t>
  </si>
  <si>
    <t>Proceso P3 Participación Ciudadana</t>
  </si>
  <si>
    <t>Proceso P3 Participación Ciudadana y P7 Gestión Humana</t>
  </si>
  <si>
    <t>Proceso Gerencial P1(Comunicaciones), P3Participación Ciudadana y P8 Informatica</t>
  </si>
  <si>
    <t>1.Estructura administrativa y direccionamiento estratégico</t>
  </si>
  <si>
    <t xml:space="preserve">Subcomponente </t>
  </si>
  <si>
    <t xml:space="preserve"> 2 Dialógo de Doble Vía con la Ciudadanía y sus Organizaciones </t>
  </si>
  <si>
    <t>3. Incentivos para Motivar la Cultura de la Rendición y Petición de Cuentas</t>
  </si>
  <si>
    <t>4. Evaluación y Rtroalimentación a la Gestión Institucional</t>
  </si>
  <si>
    <t xml:space="preserve"> 1. Política de administración de riesgos</t>
  </si>
  <si>
    <t xml:space="preserve"> 2. Construcción del mapa de Riesgos de Corrupción</t>
  </si>
  <si>
    <t xml:space="preserve"> 3. Consulta y divulgación</t>
  </si>
  <si>
    <t>4. Monitoreo y Revisión</t>
  </si>
  <si>
    <t>5.Seguimiento</t>
  </si>
  <si>
    <t>Subcomponentes</t>
  </si>
  <si>
    <t>Componente # 6 iniciativas Adicionales</t>
  </si>
  <si>
    <t xml:space="preserve">Componente 6 </t>
  </si>
  <si>
    <r>
      <t>Document</t>
    </r>
    <r>
      <rPr>
        <sz val="12"/>
        <color rgb="FF000000"/>
        <rFont val="Arial"/>
        <family val="2"/>
      </rPr>
      <t>os  publicados oportunamente.</t>
    </r>
  </si>
  <si>
    <r>
      <t>Real</t>
    </r>
    <r>
      <rPr>
        <sz val="12"/>
        <color rgb="FF000000"/>
        <rFont val="Arial"/>
        <family val="2"/>
      </rPr>
      <t>izar un evento anual de rendición de cuenta donde se convoque a todos los actores del control fiscal y la ciudadanía en general (presencial - virtual)</t>
    </r>
  </si>
  <si>
    <r>
      <t>S</t>
    </r>
    <r>
      <rPr>
        <sz val="12"/>
        <color rgb="FF000000"/>
        <rFont val="Arial"/>
        <family val="2"/>
      </rPr>
      <t>eguimientos Comité Institucional</t>
    </r>
  </si>
  <si>
    <r>
      <t>2. Lineamientos Transparencia Pasiva</t>
    </r>
    <r>
      <rPr>
        <sz val="12"/>
        <color theme="1"/>
        <rFont val="Arial"/>
        <family val="2"/>
      </rPr>
      <t> </t>
    </r>
  </si>
  <si>
    <t>Ajuste y/o actualización de la Política de Administración del Riesgo. (En el caso de ser necesario)</t>
  </si>
  <si>
    <t>Socialización de la Política de Administración del Riesgo.</t>
  </si>
  <si>
    <t>Implementación de la Política de Administración del Riesgo</t>
  </si>
  <si>
    <t>Ajustes realizados</t>
  </si>
  <si>
    <t>Socializaciones por medio a de inducción, reinducción, talleres, entre otros</t>
  </si>
  <si>
    <t>Acciones para implementar la Política de Administración de Riesgo</t>
  </si>
  <si>
    <t>P2</t>
  </si>
  <si>
    <t>Todos los procesos 
P1 al P10</t>
  </si>
  <si>
    <t>Actualización y/o ajuste de los Riesgos de Gestión, Corrupción y Seguridad Digital (En el caso de ser necesario)</t>
  </si>
  <si>
    <t xml:space="preserve">Actualización y/o asjutes de los  Riesgos </t>
  </si>
  <si>
    <t xml:space="preserve">Todos los procesos 
P1 al P10
</t>
  </si>
  <si>
    <t>Publicación y socialización del Mapa de Riesgos de gestión, de corrupción y de seguridad digital</t>
  </si>
  <si>
    <t>Reuniones, Publicación correo interno institucional, redes sociales, Carteleras, reuniones de trabajo.</t>
  </si>
  <si>
    <t xml:space="preserve">Página Web, Docunet, Intranet, entre otros. </t>
  </si>
  <si>
    <t>Publicación de la Política de Administración el Riesgo y de la Matriz de Riesgos Gestión, Corrupción y Seguridad Digital</t>
  </si>
  <si>
    <t>Realización de Monitoreo y Revisión del Mapa de Riesgos de la Entidad por cada proceso</t>
  </si>
  <si>
    <t>Informe del Monitoreo y Revisión del Mapa de Riesgos de la Entidad</t>
  </si>
  <si>
    <t>Todos los procesos
P1 al P10</t>
  </si>
  <si>
    <t xml:space="preserve">Permanente </t>
  </si>
  <si>
    <t>Realización de Seguimientos y control</t>
  </si>
  <si>
    <t>Informes de seguimiento.</t>
  </si>
  <si>
    <t>Proceso Auditoría y Control Interno P10</t>
  </si>
  <si>
    <t>Cortes 30 de abril, 31 de agosto y 31 de diciembre.</t>
  </si>
  <si>
    <t>Requerimientos ciudadanos</t>
  </si>
  <si>
    <t>Nombre del Trámite, proceso o procedimiento</t>
  </si>
  <si>
    <t>Tipo de Racionalización</t>
  </si>
  <si>
    <t>Acción Específica de racionalización</t>
  </si>
  <si>
    <t xml:space="preserve">Situación Actual </t>
  </si>
  <si>
    <t>Descripción de la mejora a realizar al trámite, proceso o procedimiento</t>
  </si>
  <si>
    <t>Beneficio al ciudadano y/o entidad</t>
  </si>
  <si>
    <t>Fecha de Realización</t>
  </si>
  <si>
    <t>Tecnológica</t>
  </si>
  <si>
    <t>El aplicativo SIPAC se encuentra habilitado para que el ciudadano también consulte el estado de trámite de su solicitud.</t>
  </si>
  <si>
    <t>Actualizar de manera permanente la información contenida en el SIPAC en relación a la respuesta al ciudadano, garantizando un servicio confiable y oportuno.</t>
  </si>
  <si>
    <t xml:space="preserve">El aplicativo SIPAC presta un servicio ágil y oportuno para el tratamiento de los requerimientos ciudadanos.
En la página web www.contraloriacali.gov.co en el link identificado como Participación ciudadana, en la opción “HAGA SU DERECHO DE PETICIÓN (SIPAC), se ha habilitado para recibir quejas, sugerencias, reclamos y denuncias por parte de la ciudadanía en cumplimento del artículo 76 de la Ley 1474 de 2011.
</t>
  </si>
  <si>
    <t>Información ágil, oportuna, confiable para el ciudadano.</t>
  </si>
  <si>
    <t>Procesos:
Proceso Gerencial P1 (Comunicaciones)
Informática P8, Participación ciudadana P3</t>
  </si>
  <si>
    <t>abril</t>
  </si>
  <si>
    <t>noviembre</t>
  </si>
  <si>
    <t>diciembre</t>
  </si>
  <si>
    <t>enero</t>
  </si>
  <si>
    <t>Implementar canales de Atención Continuar la realización de:
Audiencias Ciudadanas
Contralores Escolares
Auditorías Articuladas
Actividades de Promoción y Capacitación</t>
  </si>
  <si>
    <t>Director Administrativo y Financiero</t>
  </si>
  <si>
    <t>Enero</t>
  </si>
  <si>
    <t>Mensajes enviados vía docunet</t>
  </si>
  <si>
    <t>1.1</t>
  </si>
  <si>
    <t>1.2</t>
  </si>
  <si>
    <t>1.3</t>
  </si>
  <si>
    <t>2.1</t>
  </si>
  <si>
    <t>2.2</t>
  </si>
  <si>
    <t>3.1</t>
  </si>
  <si>
    <t>4.1</t>
  </si>
  <si>
    <t>1. Información de Calidad y en Lenguaje Comprensible</t>
  </si>
  <si>
    <t>2.3</t>
  </si>
  <si>
    <t>1.1.</t>
  </si>
  <si>
    <t>5.1</t>
  </si>
  <si>
    <t>5.2</t>
  </si>
  <si>
    <t>5.3</t>
  </si>
  <si>
    <t>5.4</t>
  </si>
  <si>
    <t>3.2</t>
  </si>
  <si>
    <t>3.3</t>
  </si>
  <si>
    <t>Noviembre</t>
  </si>
  <si>
    <t xml:space="preserve">Abril  </t>
  </si>
  <si>
    <t>Proceso P6- Administrativo y Fnanciero</t>
  </si>
  <si>
    <t>Proceso P7 Gestión Humana</t>
  </si>
  <si>
    <r>
      <rPr>
        <b/>
        <sz val="24"/>
        <color rgb="FFFF0000"/>
        <rFont val="Arial"/>
        <family val="2"/>
      </rPr>
      <t>Seguimiento al Plan Anticorrupción y Atención al Ciudadano 2020</t>
    </r>
    <r>
      <rPr>
        <b/>
        <sz val="24"/>
        <color theme="5" tint="-0.249977111117893"/>
        <rFont val="Arial"/>
        <family val="2"/>
      </rPr>
      <t xml:space="preserve">
</t>
    </r>
    <r>
      <rPr>
        <b/>
        <sz val="22"/>
        <color theme="4" tint="-0.249977111117893"/>
        <rFont val="Arial"/>
        <family val="2"/>
      </rPr>
      <t>Oficina de Auditoria y Contro Interno
Segundo Informe Agosto 31 de 2020</t>
    </r>
  </si>
  <si>
    <r>
      <rPr>
        <b/>
        <sz val="24"/>
        <color rgb="FFC00000"/>
        <rFont val="Arial"/>
        <family val="2"/>
      </rPr>
      <t>Seguimiento al Plan Anticorrupción y Atención al Ciudadano 2020</t>
    </r>
    <r>
      <rPr>
        <b/>
        <sz val="24"/>
        <color theme="1"/>
        <rFont val="Calibri"/>
        <family val="2"/>
        <scheme val="minor"/>
      </rPr>
      <t xml:space="preserve">
</t>
    </r>
    <r>
      <rPr>
        <b/>
        <sz val="22"/>
        <color theme="8" tint="-0.249977111117893"/>
        <rFont val="Arial"/>
        <family val="2"/>
      </rPr>
      <t>Oficina de Auditoria y Contro Interno
Segundo Informe Agosto 31 de 2020</t>
    </r>
  </si>
  <si>
    <r>
      <rPr>
        <b/>
        <sz val="24"/>
        <color rgb="FFFF0000"/>
        <rFont val="Arial"/>
        <family val="2"/>
      </rPr>
      <t>Seguimiento al Plan Anticorrución y Atención al Ciudadano 2020</t>
    </r>
    <r>
      <rPr>
        <b/>
        <sz val="22"/>
        <color theme="4" tint="-0.499984740745262"/>
        <rFont val="Arial"/>
        <family val="2"/>
      </rPr>
      <t xml:space="preserve">
Oficina de Auditoria y Contro Interno
Segundo  Informe Agosto 31 de 2020</t>
    </r>
  </si>
  <si>
    <r>
      <rPr>
        <b/>
        <sz val="24"/>
        <color rgb="FFFF0000"/>
        <rFont val="Arial"/>
        <family val="2"/>
      </rPr>
      <t>Seguimiento al Plan Anticorrución y Atención al Ciudadano 2020</t>
    </r>
    <r>
      <rPr>
        <b/>
        <sz val="22"/>
        <color theme="4" tint="-0.499984740745262"/>
        <rFont val="Arial"/>
        <family val="2"/>
      </rPr>
      <t xml:space="preserve">
Oficina de Auditoria y Contro Interno
Segundo Informe Agosto 31 de 2020</t>
    </r>
  </si>
  <si>
    <t>Oficina de Control Interno
Segundo Informe Agosto 31 de 2020</t>
  </si>
  <si>
    <t>Con corte a 31 de agosto de 2020, se evidencia por Componente las siguientes actividades cumplidas, frente a las programadas por la entidad durante la vigencia 2020:</t>
  </si>
  <si>
    <t xml:space="preserve"> Seguimiento a agosto 31 2020 - Oficina de Control Interno</t>
  </si>
  <si>
    <t>Seguimiento a 31-agosto-2020 - 
Oficina de Control Interno</t>
  </si>
  <si>
    <t>4.2</t>
  </si>
  <si>
    <t>4.3</t>
  </si>
  <si>
    <t>Permanente</t>
  </si>
  <si>
    <r>
      <rPr>
        <b/>
        <sz val="24"/>
        <color rgb="FFFF0000"/>
        <rFont val="Arial"/>
        <family val="2"/>
      </rPr>
      <t>Seguimiento al Plan Anticorrupción y Atención al Ciudadano 2020</t>
    </r>
    <r>
      <rPr>
        <b/>
        <sz val="24"/>
        <color theme="5" tint="-0.249977111117893"/>
        <rFont val="Calibri"/>
        <family val="2"/>
        <scheme val="minor"/>
      </rPr>
      <t xml:space="preserve">
</t>
    </r>
    <r>
      <rPr>
        <b/>
        <sz val="22"/>
        <color theme="4" tint="-0.249977111117893"/>
        <rFont val="Calibri"/>
        <family val="2"/>
        <scheme val="minor"/>
      </rPr>
      <t>Oficina de Auditoria y Contro Interno
Segundo Informe Agosto 31 de 2020</t>
    </r>
  </si>
  <si>
    <t>Seguimiento a 31 agosto 2020 - 
Oficina de Control Inteno</t>
  </si>
  <si>
    <t>Seguimiento a 31-agosto-2020 - 
Oficina de Control Inteno</t>
  </si>
  <si>
    <t xml:space="preserve"> Programación de las Audiencias Ciudadanas </t>
  </si>
  <si>
    <t>Ejercicio de promoción y apropiación de las estrategias que contiene el Plan Anticorrupción y de Atención al Ciudadano, con lo cual la cobertura de los servicios de la Contraloría General de Santiago de Cali, se incrementará a través del control social.</t>
  </si>
  <si>
    <t>Preceso Participacion Ciudadana</t>
  </si>
  <si>
    <t>Divulgacion  vía docunet del Código de Integridad</t>
  </si>
  <si>
    <t>Metodologia de Administracion de Riiesgos de Gestión, Corrupción. Esta normalizada y/o implementada bajo el codigo Nro.0400-16-07-15-156, VERSIÓN: 04</t>
  </si>
  <si>
    <t>Procedimiento Medicion de la Gestion Version 4</t>
  </si>
  <si>
    <t>CRONOGRAMA RENDICIÓN DE CUENTAS 2020</t>
  </si>
  <si>
    <t>ETAPA</t>
  </si>
  <si>
    <t>No.</t>
  </si>
  <si>
    <t>ACTIVIDAD</t>
  </si>
  <si>
    <t>ACCIÒN</t>
  </si>
  <si>
    <t>RESPOSABLES</t>
  </si>
  <si>
    <t>SEGUIMIENTO ACTIVIDAD</t>
  </si>
  <si>
    <t>PLANEACIÓN</t>
  </si>
  <si>
    <t>Conformación Comité Organizador</t>
  </si>
  <si>
    <t>Seleccionar el equipo encargado de liderar la planeación, ejecución y evaluación de la Rendición Pública de Cuentas</t>
  </si>
  <si>
    <t xml:space="preserve">
Informatica
Comunicaciones
Planeación
Ofina de Control Fiscal Participativo
Representante del P4</t>
  </si>
  <si>
    <t>Autodiagnóstico de rendición de cuentas</t>
  </si>
  <si>
    <t>Revisar y analizar el Informe de Rendición de Cuentas de la vigencia anterior para identificar fortalezas, debilidades, aspectos a mejorar en los nuevos procesos.</t>
  </si>
  <si>
    <t>Participación Ciudadana y Comité Organizador</t>
  </si>
  <si>
    <t>Identificación de dependencias y enlaces para la rendición de cuentas - Caracterización  e Identificación de la población objetivo del evento.</t>
  </si>
  <si>
    <t>Definir con el P3, la información mínima a encontrar en la base de datos.
Generar base de datos única (puede ser en excel).
Buscar información a través de la Alcaldía o sus Secretarías para actualizar la base de datos.
Incluir grupos poblacionales(entidades, instituciones, veedores, contralores escolares, universidades, organizaciones, medios de comunicación, periodistas, representantes de la comunidad, ligas de usuarios, asistentes audiencias ciudadanas, aspirantes a contralor escolar, Comisión Regional de Moralización,  sujetos de control, rectores de instituciones educativas, Universidades, observatorios, entre otros). Nota: se sugiere que la base de datos se realice en excel para combinar correspondencia.</t>
  </si>
  <si>
    <t xml:space="preserve">Participación Ciudadana </t>
  </si>
  <si>
    <t>Socialización al interior de la entidad, de los resultados del diagnóstico del proceso de rendición de cuentas institucional</t>
  </si>
  <si>
    <t>Socializar  través de docunet, el informe de la rendición anterior, con el fin de obtener sugerencias o retroalimentación de los servidores públicos, e informar que este documento está publicado en la página web.</t>
  </si>
  <si>
    <t xml:space="preserve">
Definición del lugar, fecha y hora del evento</t>
  </si>
  <si>
    <t xml:space="preserve">Formulación de pregunta a la ciudadanía en la página web,  redes sociales y eventos organizados por la entidad
</t>
  </si>
  <si>
    <t xml:space="preserve">Priorización de los temas sobre los cuales se profundizará la rendición de cuentas
</t>
  </si>
  <si>
    <t>Tabular las encuestas y presentar resultados a los procesos para enfocarse en dichos temas</t>
  </si>
  <si>
    <t>Realización de informes, presentaciones en power point y envío al P3</t>
  </si>
  <si>
    <t>Los procesos enviarán al P3 el consolidado de los informes y las presentaciones que se utilizarán en el evento</t>
  </si>
  <si>
    <t>Priorizar la información con base en los temas de interés identificados por la ciudadana y grupos de valor en la consulta realizada.</t>
  </si>
  <si>
    <t>Establecer mediante documento o docunet los lineamientos para la recolección de  información e insumos adicionales, que deben reportar los procesos para la rendición de cuentas, así como el medio, cantidad,  condiciones y tiempos.</t>
  </si>
  <si>
    <t>Preparación del informe para la rendición de cuentas, de acuerdo a la priorización de los resultados de la pregunta publicada</t>
  </si>
  <si>
    <t>Acopiar la información entregada por los procesos para preparar informe de insumo para la rendición pública de cuentas</t>
  </si>
  <si>
    <t>Definición de la tarjeta del evento</t>
  </si>
  <si>
    <t xml:space="preserve">Diseñar la tarjeta para la convocatoria
</t>
  </si>
  <si>
    <t>Definición de la Imagen del evento</t>
  </si>
  <si>
    <t>Aprobación diseño de la imagen del evento</t>
  </si>
  <si>
    <t>Aprobar la imagen que será utilizada para el evento</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</si>
  <si>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</si>
  <si>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Preparar los formatos y/o recursos para: Listado de asistencia digital, formulario de inscripción a través de la web y redes sociales, preparación de la pregunta sobre temas de interés para web y redes sociales, formato para preguntas, encuesta de la RdC, </t>
  </si>
  <si>
    <t>Redacción de: carta de invitación, textos para la web y redes sociales, tarjetas de invitación.</t>
  </si>
  <si>
    <t>Elaborar el modelo de carta de invitación a los diferentes grupos de interés, para que las personas designadas, puedan elaborar las cartas de invitación.
Elaborar los textos para la web y los modelos de las invitaciones, afiches o el material promocional.</t>
  </si>
  <si>
    <t xml:space="preserve">Definición formato del evento </t>
  </si>
  <si>
    <t>Definir de que forma se realizará la rendición pública de cuentas (presentación, panel de discusión, videos, libretos, muestra artística o cultural, entre otros)</t>
  </si>
  <si>
    <t>Publicar Invitación en la página web y redes sociales</t>
  </si>
  <si>
    <t>Colgar en la página web de la CGSC, la invitación a la Rendición de Cuentas</t>
  </si>
  <si>
    <t>Inscripción en la Web y redes sociales</t>
  </si>
  <si>
    <t>Elaborar, aprobar y hacer prueba piloto del formulario de inscripción de la comunidad, a través de la página web de la CGSC.</t>
  </si>
  <si>
    <t>Publicar formulario de inscripción en la página web y redes sociales</t>
  </si>
  <si>
    <t>Colgar en la página web el formulario de inscripción de la comunidad para la Rendición de Cuentas</t>
  </si>
  <si>
    <t>Divulgación y socialización del evento</t>
  </si>
  <si>
    <t>Comunicar interna y externamente la realización del evento (Contraloría, medios electrónicos, prensa, radio, tv, página web, comunicaciones impresas, boletines de prensa, entre otros)</t>
  </si>
  <si>
    <t>Convocatoria a la ciudadanía y grupos de interés para el evento</t>
  </si>
  <si>
    <t>Realizar invitaciones mediante cartas, a los diferentes grupos de interés y comunidad en general para la participación del evento, a partir de la identificación de la población objetivo del evento (actividad No. 9). Realizar invitación a la comunidade educativa superior.</t>
  </si>
  <si>
    <t>Definir comités de apoyo</t>
  </si>
  <si>
    <t xml:space="preserve">Establecer los comités que deben conformarse para apoyar la Rendición Pública de Cuentas, así como definir sus integrantes.
</t>
  </si>
  <si>
    <t xml:space="preserve">
Diseño y diagramación de volante informativo</t>
  </si>
  <si>
    <t>Definir la información que se incluirá en el documento impreso.</t>
  </si>
  <si>
    <t>Definición de la agenda y desarrollo del evento</t>
  </si>
  <si>
    <t>Establecer el libreto, Moderación, tiempos de intervención de cada expositor, control del tiempo en cada intervención, entre otros</t>
  </si>
  <si>
    <t>Definición del reglamento para el desarrollo del evento</t>
  </si>
  <si>
    <t xml:space="preserve">Elaborar el Reglamento para la Audiencia Pública </t>
  </si>
  <si>
    <t>Socialización Comités</t>
  </si>
  <si>
    <t>Reunión con los integrantes de los Comités para socializar las actividades a ejecutar,  establecer las responsabilidades y líderes en cada comité.</t>
  </si>
  <si>
    <t>Ensayo del evento</t>
  </si>
  <si>
    <t>Ensayar la puesta en escena de lo que será la Rendición Pública de Cuentas:
* Himnos, Intervenciones, Presentaciones,
* Comités de apoyo
* Audio y video
* Registro de asistencia
* Tranmisión vía streamig</t>
  </si>
  <si>
    <t>Preparación del sitio y refrigerio</t>
  </si>
  <si>
    <t>Preparar el sitio para llevar a cabo la actividad, verificando que cuente con los recursos necesarios para el mismo (video beam, equipo de cómputo, equipo de amplificación o sonido, micrófono, iluminación, aire acondicionado, disposición de silletería reservada y general, mesa principal, estableciendo quiénes van en ésta, atril para el moderador, pendón o pieza con la imagen del evento y/o la entidad).
Determinar cuál será el refrigerio que se entregará a los asistentes al evento. Realizar las gestiones necesarias para contar con dichos refririos el día del evento de manera oportuna. (Se recomienda tener en cuenta la presencia de una estación de café, agua o aromática)</t>
  </si>
  <si>
    <t>EJECUCIÓN</t>
  </si>
  <si>
    <t>Ingreso y registro de los asistentes</t>
  </si>
  <si>
    <t>Realizar el registro  y acomodación de los asistentes</t>
  </si>
  <si>
    <t>Registro fotográfico y fílmico</t>
  </si>
  <si>
    <t>Determinar los recursos necesarios para el registro fotográfico de la actividad.</t>
  </si>
  <si>
    <t>Transmisión vía streaming</t>
  </si>
  <si>
    <t>Disponer de la conexión a internet, el canal abierto y los medios para la transmisión</t>
  </si>
  <si>
    <t>Aplicación de la encuesta sobre satiasfacción del evento y entrega de la revista</t>
  </si>
  <si>
    <t xml:space="preserve">Entregar encuenta a los asistentes al evento, con la finalidad de conocer la percepción sobre la satisfacción del evento realizado. El Comité encargado debe asegurarse de que la encuenta sea diligenciada por cada uno de los asistentes.
</t>
  </si>
  <si>
    <t>EVALUACION E INFORME</t>
  </si>
  <si>
    <t xml:space="preserve">Evaluación del evento
</t>
  </si>
  <si>
    <t>Realizar la evaluación sobre el evento realizado</t>
  </si>
  <si>
    <t>Colgar en la página web el Informe</t>
  </si>
  <si>
    <t>Se cuelga el Informe</t>
  </si>
  <si>
    <t>Seguimiento a solicitudes realizadas por la comunidad  en el evento</t>
  </si>
  <si>
    <t>Hacer seguimiento a las solicitudes o requerimientos de la ciudadanía y las organizaciones de la sociedad civil resultantes del evento de rendición pública de cuentas y establecer la acción a realizar (atender directamente, trasladar al P4, entre otros)</t>
  </si>
  <si>
    <r>
      <t>Estructurar la pregunta que será publicada y comunicada en la Página web de la CGSC, redes sociales y</t>
    </r>
    <r>
      <rPr>
        <sz val="9"/>
        <rFont val="Arial"/>
        <family val="2"/>
      </rPr>
      <t xml:space="preserve"> eventos presenciales</t>
    </r>
    <r>
      <rPr>
        <sz val="9"/>
        <color theme="1"/>
        <rFont val="Arial"/>
        <family val="2"/>
      </rPr>
      <t xml:space="preserve"> con la finalidad de conocer las temáticas de interés para la ciudadanía en la rendición pública de cuentas. </t>
    </r>
  </si>
  <si>
    <r>
      <t xml:space="preserve">Diseñar la imagen del evento (presentación </t>
    </r>
    <r>
      <rPr>
        <sz val="9"/>
        <rFont val="Arial"/>
        <family val="2"/>
      </rPr>
      <t>power point, plegabl</t>
    </r>
    <r>
      <rPr>
        <sz val="9"/>
        <color theme="1"/>
        <rFont val="Arial"/>
        <family val="2"/>
      </rPr>
      <t xml:space="preserve">e, videos, pendones, comunicados por redes sociales, entre otros) para promocionarlo.
</t>
    </r>
  </si>
  <si>
    <t>Efectuada</t>
  </si>
  <si>
    <r>
      <rPr>
        <b/>
        <sz val="12"/>
        <color rgb="FFFF0000"/>
        <rFont val="Arial"/>
        <family val="2"/>
      </rPr>
      <t>Seguimiento al Plan Anticorrupción y Atención al Ciudadano 2020</t>
    </r>
    <r>
      <rPr>
        <b/>
        <sz val="12"/>
        <color theme="5" tint="-0.249977111117893"/>
        <rFont val="Arial"/>
        <family val="2"/>
      </rPr>
      <t xml:space="preserve">
</t>
    </r>
    <r>
      <rPr>
        <b/>
        <sz val="12"/>
        <color theme="4" tint="-0.249977111117893"/>
        <rFont val="Arial"/>
        <family val="2"/>
      </rPr>
      <t>Oficina de Auditoria y Contro Interno</t>
    </r>
    <r>
      <rPr>
        <b/>
        <sz val="12"/>
        <color theme="5" tint="-0.249977111117893"/>
        <rFont val="Arial"/>
        <family val="2"/>
      </rPr>
      <t xml:space="preserve">
</t>
    </r>
    <r>
      <rPr>
        <b/>
        <sz val="12"/>
        <color rgb="FF0070C0"/>
        <rFont val="Arial"/>
        <family val="2"/>
      </rPr>
      <t>Segundo Informe Agosto 31 de 2020</t>
    </r>
  </si>
  <si>
    <t>Proceso de Planeación P2 P3</t>
  </si>
  <si>
    <t>Ver Cronograma Anexo</t>
  </si>
  <si>
    <t>Proceso de Planeación P2 P3 (P1 al P10)</t>
  </si>
  <si>
    <t xml:space="preserve">Seleccionar sitio del evento, definir lugar y hora (Dejar evidencia o registro de las actividades que soporten el préstamo de sitios para la actividad.
</t>
  </si>
  <si>
    <t>Oficio Invitacion a capacitación</t>
  </si>
  <si>
    <t>Metodologia de Administracion de Riiesgos de Gestión, Corrupción.  Version 04</t>
  </si>
  <si>
    <t>Metodologia socializada y publicada en el aplicativo Meci -Calidad</t>
  </si>
  <si>
    <t xml:space="preserve">El objetivo de la Política está alineado con los objetivos del Plan Estratégico, toda vez que se establece el compromiso de ejercer un control efectivo de los eventos de riesgo que puedan impedir el cumplimiento de la misión y objetivos institucionales </t>
  </si>
  <si>
    <t>La Oficina Asesora de Planeación  Normalización y Calidad ha venido liderando un trabajo con todos los servidores públicos de manera directa, activa, participativa, donde cada uno de los líderes de los procesos es el responsable de las acciones que son producto de su trabajo. Como resultado de esta labor se están ajustando los mapas de riesgos por procesos.</t>
  </si>
  <si>
    <t xml:space="preserve">El mapa de riesgos esta publicado dentro del PAAC version 2020 como anexo </t>
  </si>
  <si>
    <t>Publicada en el aplicativo Meci -Calidad</t>
  </si>
  <si>
    <t xml:space="preserve">Todos los procesos realizan mensuamente el  seguimiento y monitoero a su mapa de riesgos remitiendo su informe consolidado en cuadro formato seguimiento qactvidades de control, mapa de riesgos, a la oficina de auditoria y control interno, dejhando evidencia en actas de comite de coordinacion y seguimiento </t>
  </si>
  <si>
    <t xml:space="preserve">La oficina de Auditoria y control interno, realiza informe  cuatrimestral de SEGUIMIENTO A LA GESTIÓN DE LOS RIESGOS DE GESTION, CORRUPCION Y SEGURIDAD DIGITAL DE LOS PROCESOS – Y AL PLAN ANTICORRUPCION Y ATENCION AL CIUDADANO PAAC 2020 </t>
  </si>
  <si>
    <t>http://www.contraloriacali.gov.co/control-y-contratacion/reportes-de-control-interno</t>
  </si>
  <si>
    <t>Primer Seguimiento a 30-abril-2020 - Oficina de Control Interno</t>
  </si>
  <si>
    <t xml:space="preserve">De acuerdo con información suministrada por el proceso de Participación Ciudadana, las peticiones a partir del 20 de marzo (inicio del aislamiento preventivo en la entidad- COVIC19) están registradas en el SIPAC, pero no se han actualizado las actuaciones realizadas a partir de esa fecha, hasta llegar nuevamente al lugar de trabajo.
Las Resoluciones 0100.24.02.02.20. 209 23 marzo; 0100.24.02.02.20.222 12 abril  y 0100.24.02.02.20.230  del 26 abril 2020, suspenden los términos de las actuaciones.
Por lo anterior se considera cumplida la meta hasta la fecha en que se dio inicio a la suspensión de términos. </t>
  </si>
  <si>
    <t>Aplicativo Sipac
Página web de la entidad Links: Servicio y Trámites en línea - Haga su petición aquí, Participación Ciudadana  Haga su Derecho de Petición(SIPAC).
La Oficina Asesora de Comunicaciones, realiza monitoreo permanente  al  portalweb, se da apoyo en las solicitudes emanadas por la oficina de Control Fiscal  Participativo.    http://www.contraloriacali.gov.co/sipac/ingresar.php</t>
  </si>
  <si>
    <t>http://www.contraloriacali.gov.co/sipac/</t>
  </si>
  <si>
    <t>Segundo Seguimiento a 31-agosto 2020 - Oficina de Control Interno</t>
  </si>
  <si>
    <t>Primer Seguimiento a 30-abril-2020 - 
Oficina de Control Inteno</t>
  </si>
  <si>
    <t>En la página web de la entidad se publicó la propuesta del PAAC con el propósito de que la ciudadanía en general conocieran y  participaran en la propuesta del plan: La Contraloría no recibió propuestas por parte de la ciudadanía, sin embargo en evaluación realizada por la Oficina de Auditoria y Control Interno al Plan se recibieron observaciones, recomendaciones que la oficina de Planeación, normalización y calidad, tuvieron en cuenta, por lo cual este Plan Anticorrupción esta para ajustes de acuerdo al informe emitido por la Oficina de Auditoria y Control Interno
En la proyección del Plan de Vigilancia Control Fiscal Territorial 2020 se programaron 3 auditorías articuladas así:
 AGEI Especial y Articulada a la contratación de las expresiones artísticas
y culturales
AGEI Especial Articulada al programa de alimentación escolar en las Instituciones Educativas Oficiales del Municipio de Santiago de Cali. 
AGEI Especial Articulada para el Control y vigilancia a los proyectos del DAGMA en los corregimientos de Santiago de Cali.
Para el periodo evaluado se determina que se cumplió</t>
  </si>
  <si>
    <t>De acuerdo a lo dispuesto por la Función pública se informó a las partes interesadas Internas y externas por medio de la Web de la Contraloría (Parte Externa) y por Docunets (Parte Interna) para que participaran en la construcción y ajustes al  PAAC.</t>
  </si>
  <si>
    <t>PAAC 2020 publicado pagina web</t>
  </si>
  <si>
    <r>
      <t xml:space="preserve">Con la entrega del sistema de detección temprana de incendios en el edificio fuente de Versalles donde funciona el archivo central de la entidad se dio cumplimiento a uno de los requisitos exigidos por la ley de archivos </t>
    </r>
    <r>
      <rPr>
        <sz val="12"/>
        <rFont val="Arial"/>
        <family val="2"/>
      </rPr>
      <t>. En los próximos seguimientos se verificara las acciones pendientes de la adecuación. 
Para el periodo evaluado se determina que se cumplió</t>
    </r>
  </si>
  <si>
    <t>En el mes de febrero de 2020, se hizo entrega y capacitación del sistema de detección temprana de incendios en el Edificio Fuente de Versalles, que cubre al mezannine, archivos, depósitos y oficinas de la Entidad.</t>
  </si>
  <si>
    <t>Informe de actividades del mes de febrero de Seguridad y Salud en el Trabajo y docunets 01294 del 31 de enero de 2020, dirigido a la Brigada de Emergencia y al Comité Directivo, informando del proceso de capacitación y entrega del mencionado sistema de detección temprana de incendios en la sede del Edificio Fuente de Versalles.</t>
  </si>
  <si>
    <t>Se Programaron las audiencias ciudadanas.
Se programaron 3 AGEI Especiales Articulasdas, a abril 30 , se emitio informe de AGEI Especial y Articulada a la contratación de las expresiones artísticas y culturales.
Se tiene programado la posesion de los contralores escolares para el mes de junio 2020.
Se tiene el cronograma de las actividades de promocion y capacitación para el sergundo semestre de 2020
Para el periodo evaluado se determina que se cumplió</t>
  </si>
  <si>
    <t xml:space="preserve">Se realizó protocolo donde se implementan los canales de atención,  las audiencias ciudadanas están implementadas en el cronograma de actividades para el segundo semestre, los contralores escolares escogidos antes del estado de emergencia se posesionaran ante la contralora en el mes de junio , se realizó una  auditoria articulada ;  las capacitaciones y promoción están programadas 2 semestre.
</t>
  </si>
  <si>
    <t>Se elaboró el protocolo de atención y servicio al ciudadano, dentro del cual se establecieron los canales de atención.  Cuando esté aprobado este protocolo, se divulgará en la página web y por el correo institucional a los servidores de la contraloría.</t>
  </si>
  <si>
    <t xml:space="preserve">Se aprobó el PIC 2020 y esta publicado en la página web de la entidad.  La Oficina de Auditoria y Control Interno en su revisión a la proyección de este tiene recomendaciones para la Dirección Administrativa y Financiera, las cuales están para su remisión.  
A 30 de abril se han realizo diferentes capacitaciones en los meses de enero y febrero presenciales en marzo y abril alrededor de 9 capacitaciones de tipo virtual en diferentes temas relacionados con el control fiscal. Se realizo la socialización de las normas ISAAI en la cual participo como exponente la señora Contralora y los funcionarios de la Oficina de planeación, normalización y Calidad.
</t>
  </si>
  <si>
    <t>Se construyó el Plan Institucional de Capacitación, el cual fue aprobado por el Comité Institucional de Gestión y Desempeño.  Posterior a esto, se hizo su publicación en la página web.  
Se cuenta con el presupuesto para su ejecución correspondiente al 2% del presupuesto general de la Contraloría.
Se espera las directrices de la señora Contralora, frente a la ejecución teniendo en cuenta la medida de contingencia (aislamiento) decretado por el gobierno nacional.</t>
  </si>
  <si>
    <t>Si bien es cierto que se presentó la propuesta de actualización dentro documento de protocolo de atención al ciudadano,  a la fecha del seguimiento no se encuentra actualizada.
No se cumplio con la actividad propuesta</t>
  </si>
  <si>
    <t>Se elaboró el protocolo de atencion y servicio al ciudadano, dentro del cual se establecieron los canales de atención y se actualizó la carta de trato digno al ciudadano de acuerdo a este documento.
 De igual manera se enviará a todos los correos institucionales para su conocimiento.  Solicitar a Comunicaciones que se haga un Boletin donde se promocione el Protocolo y la Carta del Trato Digno.</t>
  </si>
  <si>
    <t>Se envia al Despacho de la Contralora para su revisión o ajustes y posterior envío a Informática para que sea subida a la página web una vez sea aprobado por la oficina de planeacion.</t>
  </si>
  <si>
    <t>No se cumplio con la actividad propuesta</t>
  </si>
  <si>
    <t>Esta encuesta no se alcanzó a aplicar, si bien es cierto en el procedimiento está establecido realizarse trimestralmente,  no es menos cierto que el estado de  emergencia conllevó un traumatismo en lo laboral puesto que se requiere los expedientes y el sistema para aplicarla, de igual manera se tiene la muestra la cual se va aplicar una vez se termine el aislamiento preventivo.</t>
  </si>
  <si>
    <t>MUESTRA PARA ENCUESTA DE SATISFACCION hasta marzo 20 donde empezó el aislamiento preventivo , las peticiones después de esta fecha están subidas en el SIPAC, pero no se pueden actualizar las actuaciones hasta llegar nuevamente al lugar de trabajo</t>
  </si>
  <si>
    <t>Estas actividades de acuerdo a información de la oficina de control fiscal participativo están programadas para el segundo semestre</t>
  </si>
  <si>
    <t>Estas actividades están programadas en el cronograma, para el segundo semestre de 2020
Una vez se de inicio a las capacitaciones por parte del P3, el P7 estará atento a dar el apoyo logístico requerido.</t>
  </si>
  <si>
    <t xml:space="preserve">
Durante este periodo se ha realizado difusión de los servicios que ofrece la CGSC, los boletines de prensa y de más información a través del portal web (banner, noticias, copasst), las redes sociales, correos institucionales, docunet y los diferentes grupos de interés 
Los procesos realizan las acciones de difusión de los servicios que ofrece la Contraloría a través de la página institucional, redes sociales, boletines y correo electrónico de participación ciudadana. 
Para el periodo evaluado se determina que se cumplió
</t>
  </si>
  <si>
    <t xml:space="preserve">
 Durante este periodo la Oficina Asesora de Comunicaciones ha realizado difusión de los servicios que ofrece la CGSC,  los boletines de prensa y de más información a través del portal web (banner, noticias, copasst), las redes sociales, correos institucionales, docunet y los diferentes grupos de interés .
El proceso de Informatica diseñó y publicó en la página principal y en la seccion de noticias banner relacionados con las medidas preventivas tomadas por la entidad por la pandemia del Covid 19, Se publicaron en la sección Normatividad - Resoluciones, actos administrativos emitidos por la entidad a raiz de lo de la pandemia del covid, publicacion  en la pagina principal y en la seccion de noticias banner relacionados con visitas fiscales de la Contralora para revision de la contratacion de urgencia, Publicacion en la seccion de politicas, lineamientos y manuales de la pagina web del plan estrategico, plan de accion, los planes institucionales conforme al Decreto 612 de 2018, Plan anticorrupcion y de atencion al ciudadano</t>
  </si>
  <si>
    <t>http://www.contraloriacali.gov.co/normatividad-y-planeacion/normatividad/resoluciones                                                 http://www.contraloriacali.gov.co/servicios-al-ciudadano/noticias/429-revision-a-contratacion-de-urgencia                                                                                     https://twitter.com/ContraloriaCali?ref_src=twsrc%5Etfw%7Ctwcamp%5Eembeddedtimeline%7Ctwterm%5Eprofile%3AContraloriaCali&amp;ref_url=http%3A%2F%2Fwww.contraloriacali.gov.co%2F                               https://www.facebook.com/contraloriadecali/http://www.contraloriacali.gov.co/
http://www.contraloriacali.gov.co/normatividad-y-planeacion/normatividad/resoluciones
http://www.contraloriacali.gov.co/normatividad-y-planeacion/politicas-lineamientos-y-manuales/plan-estrategico
http://www.contraloriacali.gov.co/normatividad-y-planeacion/politicas-lineamientos-y-manuales/plan-de-accion
http://www.contraloriacali.gov.co/normatividad-y-planeacion/politicas-lineamientos-y-manuales/plan-de-accion
http://www.contraloriacali.gov.co/normatividad-y-planeacion/plan-anticorrupcion-y-atencion-al-ciudadano/plan-anticorrupcion</t>
  </si>
  <si>
    <t xml:space="preserve"> La oficina de Control Fiscal Participativo de manera mensual emite informe de seguimiento a los requerimientos ciudadanos, con el propósito de determinar el cumplimiento y oportunidad con que se da respuesta. Informe que se remite a la Secretaria General de la entidad.
Para el periodo evaluado se determina que se cumplió</t>
  </si>
  <si>
    <t xml:space="preserve">Se envía informe de seguimiento a requerimientos a la Secretaría General, de forma mensual, vía docunet. Igualmente, se envían alertas a las direcciones técnicas sobre los requerimientos a los cuales estan próximos a vencerse los términos, vía docunet.
</t>
  </si>
  <si>
    <t>La Contraloría General de Santiago de Cali cumple con lo dispuesto en la ley de transparencia ; en la pagina web www.contraloriacali.gov.co se publica de acuerdo a los parámetros establecidos por la ley 1712 de 2014 todo la información de la entidad. La entidad cuenta con el esquema de publicación actualizado.
Para el periodo evaluado se determina que se cumplió</t>
  </si>
  <si>
    <t>Cuadro del estado de los procesos judiciales que cursan contra la Entidad.                                       Esquema de publicación aprobado versión 2
El proceso misional Auditor Comunicación y publicación del Informe Anual del Estado de los Recursos Naturales y Ambiente del Municipio de Santiago de Cali el 12 de febrero de 2020 y los Informes Finales de los Requerimientos Ciudadanos Nos. 465-2019, 474-2019, 494-2019, 575-2019, 535-2019, 647-2019, 470-2019, 517-2019, 777-2019, 491-2019, 572-2019, 652-2019, 424-2019, 652-2019, 593-2019, 580-2019, 582-2019,  611-2019, 644-2019, 646-2019, 650-2019, 599-2019, 749-2019, 792-2019, 486-2019 y 476-2019 remitidos a los peticionarios y publicados en la pagina web de la CGSC durante los meses de enero, febrero, marzo y abril de 2020.
Los procesos de la Direccion Administrativa  procesos administrativo y finenciero y de gestion humana  publlica los Actos administrativos de nombramiento
Manual de Funciones, Requisitos Mínimos de Cargos y Competencias Laborales
Planes: Plan de Adquisiciones, Plan Institucional de Capacitación, Plan de Bienestar Social e Incentivos y Estímulos 2020, Plan de Trabajo Anual de Salud y Seguridad en el Trabajo 2020, Plan Anual de Vacantes, Plan Estratégico de Talento Humano.
Asignaciones Salariales
Link "Oferta de Empleo" no permite el acceso o la conectividad con la página de la Comisión Nacional del Servicio Civil.  Esta situación fue reportada a la Oficina de Informática para revisar y solucionar la situación.
Evaluación del Desempeño (En la página web aún no se encuentra el informe de evaluación del desempeño del período comprendido entre el 01 de febrero de 2019 al 31 de enero de 2020, por cuanto está pendiente que se resuelva un recurso de reposición y si es del caso, el de apelación, elevado por el señor Mario Ives Mosquera Perea), razón por la cual aún se encuentra el del período anterior.
1.- Resolución No. 0100.24.01.20.001 "Por medio de la cual se liquida el Presupuesto de Ingresos y se fija el Plan Anual Mensualizado (PAC) de la Contraloría General de Santiago de Cali, Vigencia Fiscal 2020"                    
2 .- Resolución No. 0100.24.01.20.002 "Por medio de la cual se liquida el Presupuesto de Gastos y se fija el Plan Anual Mensualizado (PAC) de la Contraloría General de Santiago de Cali, Vigencia Fiscal 2020"                    
3.-Ejecución Presupuestal a diciembre 31 de 2019.
4.Información de los Estados Financieros</t>
  </si>
  <si>
    <t>Página web link Defensa Judicial.                                           Esquema de Publicación actualizado                                     http://www.contraloriacali.gov.co/servicios-al-ciudadano/transparencia-y-acceso-a-la-informacion-publica                                            http://archivos.contraloriacali.gov.co/colecciones/indice/1157/page:2
Informes Finales Requerimientos Ciudadanos, Informe Anual del Estado de los Recursos Naturales y Aseo del Municipio de Santiago de Cali Vigencia 2019
www.contraloriacali.gov.co / Normativa y Planeación / Normativa / Resoluciones.
www.contraloriacali.gov.co / Normativa y Planeación / Políticas, Lineamientos y Manuales / Manuales.
www.contraloriacali.gov.co / Normativa y Planeación / Políticas, Lineamientos y Manuales / Planes Institucionales conforme Dcto. 612-20-18.
www.contraloriacali.gov.co / La Contraloría / Talento Humano / Asignaciones Salariales.</t>
  </si>
  <si>
    <t>En la Página web en link http://www.contraloriacali.gov.co/normatividad-y-planeacion/normatividad/resoluciones se publican todas las resoluciones emitidas por la entidad que requieren ser publicadas para conocimiento de la comunidad. Igualmente, para el caso de los documentos externos se socializan periódicamente teniendo en cuenta los procedimientos previamente establecidos.
Para el periodo evaluado se determina que se cumplió</t>
  </si>
  <si>
    <t>La Secretaría General recibe de la oficina de Planeación, Normalización y Calidad, en forma física y en medio magnético, los documentos aprobados en Comité Institucional y Desempeño-MIPG de las diferentes areas de la Contraloría, para que sean enviados vía docunet a la oficina de Informática quien los colgará en el aplicativo meci-calidad y en la página web de la entidad, si es del caso.
La Secretaría General ejerce la custodia de  232 Resoluciones ordinarias y 4 reglamentarias y 5 de Presupuesto. las cuales han sido socializadas y en este período no se han publicado resoluciones en el el Boletin Ofical de la Alcaldía de Santago de Cali.    El Procedimiento de Gestión Documental y Archivo esta en proceso de actualizacion para ser presentado al Comité de Gestión y desempeño para su aprobación y demás trámites correspondientes.</t>
  </si>
  <si>
    <t>Docunet - página web de la entidad</t>
  </si>
  <si>
    <t>El Inventario de activos de información se encuentra publicado, pero actualmente se encuentra en proceso de ajuste de acuerdo a las nuevas Tablas de Retención documental, que una vez estas se den en aplicación, también se procederá a los trámites pertinentes para aplicación, difusión y publicación y sensibilización de este documento, ya que todos los instrumentos archivísticos tienen que concordar con la información contenida en las TRD.
Para el periodo evaluado se determina que se cumplió</t>
  </si>
  <si>
    <t xml:space="preserve">Inventario de activos de información </t>
  </si>
  <si>
    <t>, Archivos RED Secretaría General- P9, Meci- Calidad, Sitio web de la Entidad</t>
  </si>
  <si>
    <t>El Indicé de Información clasificada y Reservada se encuentra publicada, pero actualmente se encuentra en proceso de ajuste de acuerdo a las nuevas tablas de retención documental, que una vez estas se den en aplicación también se procederá a los trámites pertinentes para aplicación, difusión y publicación, ya que todos los instrumentos archivísticos tienen que concordar con  la información contenida en las TRD.
Para el periodo evaluado se determina que se cumplió</t>
  </si>
  <si>
    <t xml:space="preserve">Indice de Información clasificada y Reservada </t>
  </si>
  <si>
    <t>Esquema de publicación actualizado.
Para el periodo evaluado se determina que se cumplió</t>
  </si>
  <si>
    <t>Se realiza revisión permanente al Esquema de publicación de la información, solicitando a las diferentes areas la actualización de las publicaciones en la pagina web, esta actividad se hacea traves del docunet y se envuentra publicado en la pagina web, actualmente esta en la  versión 2</t>
  </si>
  <si>
    <t>http://www.contraloriacali.gov.co/servicios-al-ciudadano/transparencia-y-acceso-a-la-informacion-publica                                            http://archivos.contraloriacali.gov.co/colecciones/indice/1157/page:2</t>
  </si>
  <si>
    <t>Informe publicado en pagina web link http://www.contraloriacali.gov.co/control-y-contratacion/reportes-de-control-interno publicado el 30 de enero de 2020
Para el periodo evaluado se determina que se cumplió</t>
  </si>
  <si>
    <t xml:space="preserve">La oficina de Auditoria y Control Interno emitio informe de Peticiones quejas y reclamos  segundo semestre 2019 , informe del 30 de enero de 2020 </t>
  </si>
  <si>
    <t>Seguimiento a 30 abril 2020 - 
Oficina de Control Inteno</t>
  </si>
  <si>
    <t>Actividad que se realiza de manera permanente por el coorreo interno institucional.
Para el periodo evaluado se determina que se cumplio</t>
  </si>
  <si>
    <t>Esta activdiad se viene realizando de manera contínua con el apoyo de la Psicóloga</t>
  </si>
  <si>
    <t>Mediante docunets Nos. 01003 del 28 de enero de 2020., No.  01529 del 06 de febrero de 2020, No. 02408 del  21 de febrero de 2020,   No.  03405 del 10 de marzo de 2020,  No.  03727 del 17 de marzo 2020.  Igualmente a partir del 25 de marzo de 2020, por medio de mensajes de whatsapp .</t>
  </si>
  <si>
    <t>Seguimiento a 30 Abril -2020 - 
Oficina de Control Inteno</t>
  </si>
  <si>
    <t>Seguimiento a 30 Agosto-2020 - 
Oficina de Control Inteno</t>
  </si>
  <si>
    <t>http://www.contraloriacali.gov.co/publicaciones-e-informes/otros</t>
  </si>
  <si>
    <t>Informe de Consolidación de Deuda Pública.     Rendición de la Cuenta</t>
  </si>
  <si>
    <t xml:space="preserve">PÁGINA WEB: contraloriacali.gov.co. La Contraloría.información General. Procesos y Procedimientos. Procedimiento Gestión Documental y Archivo.                                                                                                                    2. PÁGINA WEB: Normativa y Planeación. Resoluciones. </t>
  </si>
  <si>
    <t xml:space="preserve">PÁGINA WEB: Servicio al Ciudadano.  Transparencia y acceso a la información Pública .  Instrumentos de Gestión  de Iinformación Pública.  Información mínima requerida a publicar de que tratan los artículos 9, 10 y 11 de la Ley 1712.  Inventario de Activos de Información </t>
  </si>
  <si>
    <t>PÁGINA WEB: Servicio al Ciudadano.  Transparencia y acceso a la información Pública .  Instrumentos de Gestión  de Iinformación Pública.  Información mínima requerida a publicar de que tratan los artículos 9, 10 y 11 de la Ley 1712. Indice de Información Clasificada y Reservada</t>
  </si>
  <si>
    <r>
      <rPr>
        <b/>
        <sz val="12"/>
        <color theme="1"/>
        <rFont val="Arial"/>
        <family val="2"/>
      </rPr>
      <t xml:space="preserve"> </t>
    </r>
    <r>
      <rPr>
        <sz val="12"/>
        <color theme="1"/>
        <rFont val="Arial"/>
        <family val="2"/>
      </rPr>
      <t xml:space="preserve">chats mensajes Psicóloga
</t>
    </r>
    <r>
      <rPr>
        <b/>
        <sz val="12"/>
        <color theme="1"/>
        <rFont val="Arial"/>
        <family val="2"/>
      </rPr>
      <t>I</t>
    </r>
    <r>
      <rPr>
        <sz val="12"/>
        <color theme="1"/>
        <rFont val="Arial"/>
        <family val="2"/>
      </rPr>
      <t>nforme encuesta de percepción de Código de Integridad Agosto-2020</t>
    </r>
  </si>
  <si>
    <t xml:space="preserve">Actividad que se realizara al final de la vigencia.  </t>
  </si>
  <si>
    <t>Actas de seguimiento semanal 
a reuniones que se establecieron de manera virtual</t>
  </si>
  <si>
    <t xml:space="preserve">Esta convocatoria se realizó de manera virtual por la página web, por medio electrónicos, comunicaciones escritas, tarjetas.
Informe del P3 para la rendición de cuentas.  -Oficio Remisorio No. 1400.08.02.20.182 del 7 de julio de 2020.                                                                                                                                                                                                                                                       - Certificación                 </t>
  </si>
  <si>
    <t>Grabación de la audiencia virtual</t>
  </si>
  <si>
    <t>Número de requerimientos recibidos por los diferentes canales en el cuatrimestre.</t>
  </si>
  <si>
    <t>http://www.contraloriacali.gov.co/servicios-al-ciudadano/carta-de-trato-digno-al-usuario</t>
  </si>
  <si>
    <t>Carta del trato digno al ciudadano,  Protocolo de atención y servicio al ciudadano</t>
  </si>
  <si>
    <t>Informe de tabulación y análisis de las encuestas del trimestre abril-junio de 2020</t>
  </si>
  <si>
    <t>Convenio y cronograma</t>
  </si>
  <si>
    <t>Correos electrónicos de solicitud del apoyo</t>
  </si>
  <si>
    <t>Informes a Secretaría General</t>
  </si>
  <si>
    <t xml:space="preserve">Se realizó la convocatoria para la Rendición de Cuentas que se llevó a cabo el 24 de junio de 2020.
El P3, entregó insumos para el informe que se presentó en la rendición de cuentas. La audicia se dirigio a la comunidad de los corregimientos y comunas 123 de Santiago de Cali </t>
  </si>
  <si>
    <t>N/A</t>
  </si>
  <si>
    <t>http://contraloriacali.gov.co/sipac/ingresar.php</t>
  </si>
  <si>
    <t>Informe Estrategia del Plan de Comunicaciones.                                         http://www.contraloriacali.gov.co/</t>
  </si>
  <si>
    <t xml:space="preserve">1. Diseñar la tarjeta del evento.
2. Definición de la imagen del evento.
3. Invitación en la web.
4. Publicación de temas en la página web del formulario de inscripción. 
5. Divulgación y socialización del evento (Medios de comunicación y ciudadanía en general). 
6. Participación en los tres ensayos que se realizaron para la Rendición de Cuentas. 
7. Edición del video de la transmisión vía streaming y posteior subida a la página web.
8. Registro fotográfico y fílmico.
9. Registro en mediosy cobertura en medios. </t>
  </si>
  <si>
    <t>Esquema de Publicación actualizado                                     http://www.contraloriacali.gov.co/servicios-al-ciudadano/transparencia-y-acceso-a-la-informacion-publica                                            http://archivos.contraloriacali.gov.co/colecciones/indice/1157/page:2</t>
  </si>
  <si>
    <t>9 INFORME CAPACITACIÓN 
10  PIC AJUSTADO 2020 VERSIÓN  02</t>
  </si>
  <si>
    <r>
      <t>* Mensajes enviados a los funcionarios relacionados con el código de integridad</t>
    </r>
    <r>
      <rPr>
        <b/>
        <sz val="12"/>
        <rFont val="Arial"/>
        <family val="2"/>
      </rPr>
      <t xml:space="preserve">
* </t>
    </r>
    <r>
      <rPr>
        <sz val="12"/>
        <rFont val="Arial"/>
        <family val="2"/>
      </rPr>
      <t xml:space="preserve">Encuesta de percepción e Informe de Resultados Código de Integridad </t>
    </r>
  </si>
  <si>
    <t>Semanalmente se hace seguimiento al tratamiento de los requerimientos que ingresan, para garantizar que en el SIPAC se lleve el registro actualizado, con el fin de tener la información de manera oportuna para el usuario y la entidad.
La Oficina Asesora de Comunicaciones, realiza monitoreo permanenete  al  portalweb, se da apoyo en las solicitudes emanadas por la oficina de Control Participativo.    http://contraloriacali.gov.co/sipac/ingresar.php
Por lo anterior se considera cumplida la meta a agosto 2020</t>
  </si>
  <si>
    <t xml:space="preserve">DT RNA: Comunicación y publicación del Informe Macro de Ley de la Cuenta General del Presupuesto y del Tesoro, los Informes Finales de las Visitas Fiscales 001-2020 SGRED; 002-2020 DAGMA y 003-2020 UAESPM  y los Requerimiento Ciudadano 620-2019; 704-2019, 722-2019 y 775-2019 remitido al peticionario, sujeto de control y publicado en la pagina web de la CGSC
DT Fisico:  1- AGEI Regular a Metro Cali S.A., vigencia 2019                  2.- Visita Fiscal N°004                                                      3- Requerimientos Ciudadanos 427-2019. 494-2019, 465-2019, 474-2019, 575-2015, 576-2019, 754-2019, 040-2020, 038-2020, 093-2020, 131-2020
DT Central:  Al 31 de agosto la Dirección Técnica ante Administración Central publicó en Informe del Cierre Fiscal del municipio vigencia 2019, Informe Final de la Agei Regular del municipio de Cali y entidades Descentralizadas vigencia 2019, Informes de cuatro Visitas Fiscales y seis informes finales de Requerimientos.
DT EMCALI:  Visita  Fiscal- 001-2020- AGEI Regular 2019, Requerimientos  Ciudadanos No.: 662- 2019, 675-2019, 676-2019, 727-2019, 744-2019,746-2019,750-2019, 751-2019
Por lo anterior se considera cumplida la meta a agosto 2020.
</t>
  </si>
  <si>
    <t xml:space="preserve">Se realizó la convocatoria para la Rendición de Cuentas que se llevó a cabo el 24 de junio de 2020.
El P3, entregó insumos para el informe que se presentó en la rendición de cuentas.
Se Diseño la imagen del acto de rendición de cuentas del día 24 de junio de 2020, se elaboraron las piezas publicitarias y se publicaaron en redes sociales, y banner de la pagina web.
En este periodo de  seguimiento se rindió el Informe de la Deuda Pública correspondiente al Segundo semestre del 2020.                                                                                                                  Se realizó la Rendición de los Formatos     F20, F21, F22,  del aplicativo SIA MISIONAL en el módulo SIREL - Módulo Sistema de Rendición Electrónica de Cuentas de la Auditoria General de la Republica –AGR, corresponde a lo solicitado por la citada entidad en la Circular Externa No.002 de junio de 2020.
Por lo anterior se considera cumplida la meta a agosto 2020         </t>
  </si>
  <si>
    <t>Se dio participación a la Sociedad Civil Organizada en la DT Educacion en la AGEI Especial y Articulada a la contratación de las expresiones artísticas y culturales, donde participaron representantes de Juntas Administradoras Locales (JAL), Juntas de Acción Comunal (JAC), quienes presentaron las deficiencias observadas en la ejecución de los proyectos de expresiones artísticas y culturales. Algunas deficiencias fueron verificadas y produjeron observaciones, especialmente contratos ejecutados en las comunas 11 y 17.El Informe de Evaluacion Gestión Descentralizadas y Asimiladas del Mpio de Santiago 2019 , esta programado para ser enviado al Concejo Municipal de Cali, el día 8 de Octubre de 2020.
En lo concerniente a la Auditoría General de la República- AGR, se rindio en forma oportuna la Rendicion de Cuentas en el aplicativo SIREL en el mes de Julio de 2020. 
En la pagina Web de la Contraloria General de Santiago de Cali, se cuenta con el Menu: Servicio al Ciudadano (Trasparencia y Acesso a la Información) con datos actualizados.
Por lo anterior se considera cumplida la meta a agosto 2020.</t>
  </si>
  <si>
    <t xml:space="preserve">En el mes de Julio de 2020 la Señora Contralora Municipal de Santiago de Cali, realizo Rendicion de Cuentas de forma virtual.
Se dio apoyo en el acto de rendición de cuentas virtual, en la . divulgación y socialización del evento (Medios de comunicación y ciudadanía en general). 
La Oficina Asesora de Comunicaciones envió la tarjeta de invitación a todos los medios de comunicación (radio, prensa y televisión) a través de los diferentes canales de información, correos institucionales y reddes sociales, participación en los  ensayos que se realizaron para la Rendición de Cuentas virtual con el acompañamiento de la oficina de informática, Control Fiscal Participativo, Comunicaciones y demás áreas. 
Edición del video de la transmisión vía streaming y posterior subida a la página web.  De igualmanera se  realizo la transmisión vía streaming. A ello se suma la edición de dicho video y su correspondiente divulgación en las redes sociales.  Plan de medios.
En este periodo de  seguimiento se rindió el Informe de la Deuda Pública correspondiente al Segundo semestre del 2020.                                                                                                                  Se realizó la Rendición de los Formatos     F20, F21, F22,  del aplicativo SIA MISIONAL en el módulo SIREL - Módulo Sistema de Rendición Electrónica de Cuentas de la Auditoria General de la Republica –AGR, corresponde a lo solicitado por la citada entidad en la Circular Externa No.002 de junio de 2020     
Por lo anterior se considera cumplida la meta a agosto 2020           </t>
  </si>
  <si>
    <t xml:space="preserve">a La fecha se realizo audiencia ciudadana y rendicion de cuents a los corregimientos y comunas 1,2,3
Por lo anterior se considera cumplida la meta a agosto 2020 </t>
  </si>
  <si>
    <t xml:space="preserve">Se realizó la convocatoria para la Audiencia Ciudadana Vortual, se llevó a cabo el 24 de junio de 2020, con el tema principal: Control fiscal ante el Covid 19.
Por lo anterior se considera cumplida la meta a agosto 2020 </t>
  </si>
  <si>
    <t xml:space="preserve">Se adelantaron las actividades pertinentes para la Rendición de Cuentas, que se llevó a cabo en junio.
Por lo anterior se considera cumplida la meta a agosto 2020 </t>
  </si>
  <si>
    <t xml:space="preserve">Se efectuo Cronograma de Trabajo con las diferentes responsabilidadES por procesos, el cual se anexa
Por lo anterior se considera cumplida la meta a agosto 2020 </t>
  </si>
  <si>
    <t xml:space="preserve">Se adecúo el Mezanine del edificio Fuente versalles para funcionamiento del Archivo Central de la C.G.S.C. Se hizo gestión, la cual no tuvo ningún costo, se hizo una puerta, panel yeso, los huecos de algunas materas se sellaraon,  entre otros arreglos, con el fin que pueda funcionar de la mejor manera el archivo central de la Entidad. 
Por lo anterior se considera cumplida la meta a agosto 2020 </t>
  </si>
  <si>
    <t xml:space="preserve">Se privilegió la atención a los ciudadanos a través de los canales virtuales como: página web, correo electrónico teniendo en cuenta el aislamiento obligatorio decretado por el gobierno nacional.
Por lo anterior se considera cumplida la meta a agosto 2020 </t>
  </si>
  <si>
    <t xml:space="preserve">* Informe de capacitación con corte a agoato 31 de 2020 ( Soporte No. 9)  
* Ajuste del PIC 2020 ( Soporte 10) 
Nota: El PIC vigencia 2020, se ajustó y aprobó en el comité Institucional de Gestión y Desempeño llevado a cabo el 3 de septiembre de 2020,  de forma en su contenido, se ajustaron algunos indicadores y se reagruparon las capacitaciones 
Por lo anterior se considera cumplida la meta a agosto 2020 </t>
  </si>
  <si>
    <t xml:space="preserve">Se actualizó la Carta del trato digno al ciudadano y se publicó en la página web.  Así mismo se construyó el Protocolo de atención y servicio al ciudadano, el cual también se encuentra publicado en la página web.  Estos dos instrumentos se han socializado en espacios como: "Día nacional del veedor de los servicios públicos" y en la jornada de inducción del personal que se realizó el 11 de julio de 2020.
Por lo anterior se considera cumplida la meta a agosto 2020 </t>
  </si>
  <si>
    <t xml:space="preserve">Se aplicaron las encuestas trimestrales de satisfacción a los requerimientos ciudadanos y a la Audiencia ciudadana
Por lo anterior se considera cumplida la meta a agosto 2020 </t>
  </si>
  <si>
    <t xml:space="preserve">Para el desarrollo de las actividades de promoción y capacitación se realizó convenio con la Universidad Santiago de Cali.  La ejecución del convenio iniciará en septiembre de 2020
Por lo anterior se considera cumplida la meta a agosto 2020 </t>
  </si>
  <si>
    <t xml:space="preserve">Se ha solicitado a la Oficina de Comunicaciones el apoyo en la divulgación de los canales y mecanismos de participación a través de redes sociales, la página web y la promoción del Protocolo de Atención y Servicio al Ciudadano, y las actividades generales del P3.
Durante este periodo la Oficina Asesora de Comunicaciones  ha realizado difusión de los servicios que ofrece la CGSC,  los boletines de prensa y boletines del covid 19, Resoluciones de ampliacion y finalizacion de terminos, lineas de servicios de atención y demás información a través del portal web (baner, noticias, copasst), las redes sociales, correos institucionales, docunet y los diferentes grupos de interes .
Por lo anterior se considera cumplida la meta a agosto 2020 </t>
  </si>
  <si>
    <t xml:space="preserve">Semanalmente se hace seguimiento al tratamiento de los requerimientos que ingresan, para garantizar que en el SIPAC se lleve el registro actualizado, con el fin de tener la información de manera oportuna para el usuario y la entidad.
Se realizan informes periódicos a Secretaría General
Por lo anterior se considera cumplida la meta a agosto 2020 </t>
  </si>
  <si>
    <t xml:space="preserve">DT RNA: Comunicación y publicación del Informe Macro de Ley de la Cuenta General del Presupuesto y del Tesoro, los Informes Finales de las Visitas Fiscales 001-2020 SGRED; 002-2020 DAGMA y 003-2020 UAESPM  y los Requerimiento Ciudadano 620-2019; 704-2019, 722-2019 y 775-2019 remitido al peticionario, sujeto de control y publicado en la pagina web de la CGSC
DT Fisico:  1- AGEI Regular a Metro Cali S.A., vigencia 2019                  2.- Visita Fiscal N°004                                                      3- Requerimientos Ciudadanos 427-2019. 494-2019, 465-2019, 474-2019, 575-2015, 576-2019, 754-2019, 040-2020, 038-2020, 093-2020, 131-2020
DT Central:  Al 31 de agosto la Dirección Técnica ante Administración Central publicó en Informe del Cierre Fiscal del municipio vigencia 2019, Informe Final de la Agei Regular del municipio de Cali y entidades Descentralizadas vigencia 2019, Informes de cuatro Visitas Fiscales y seis informes finales de Requerimientos.
DT EMCALI:  Visita  Fiscal- 001-2020- AGEI Regular 2019, Requerimientos  Ciudadanos No.: 662- 2019, 675-2019, 676-2019, 727-2019, 744-2019,746-2019,750-2019, 751-2019
EL ESQUEMA DE PUBLICACIÓN DE INFORMACIÓN Y ACCESO A LA INFORMACIÓN PÚBLICA CODIGO 2000.15.08.18-199, SE MANDO A ACTUALIZAR MEDIANTE OFICIO 0400.08.01.20.029
Por lo anterior se considera cumplida la meta a agosto 2020 
</t>
  </si>
  <si>
    <t xml:space="preserve">1. Procedimiento Gestión Documental y Archivo.   (actualizado31 agost o/2020)                                             2. Resolucuiones 
Por lo anterior se considera cumplida la meta a agosto 2020 </t>
  </si>
  <si>
    <t xml:space="preserve">Esquema de Publicación actualizado                                     http://www.contraloriacali.gov.co/servicios-al-ciudadano/transparencia-y-acceso-a-la-informacion-publica                                            http://archivos.contraloriacali.gov.co/colecciones/indice/1157/page:2
Por lo anterior se considera cumplida la meta a agosto 2020 </t>
  </si>
  <si>
    <t>Se presentó la Metodologia de Administracion de Riesgos de Gestión, Corrupción en cada una de las capacitaciones que ofreció la Oficina de Planeación, Normalización y Calidad en las capacitaciones a los procesos de la entidad en el mes de Julio de 2020. de igual forma está se adjunto mediante correo (via web mail contraloria de cali), como insumo a tener en cuenta para ajustar el Mapa de Riesgos de la Entidad 2019.
Nota: La Política de Administración del Riesgo esta contenida como un numeral dentro de la Metodologia de Administracion de Riiesgos de Gestión, Corrupción.
Por lo anterior se considera cumplida la meta a agosto 2020</t>
  </si>
  <si>
    <t>Se presentó la Metodologia de Administracion de Riiesgos de Gestión, Corupción en cada una de las capacitaciones que ofreció la Oficina de Planeación, Normalización y Calidad en las capacitaciones a los procesos de la entidad en el mes de Julio de 2020. de igual forma esta se adjunto mediante correo (via web mail contraloria de cali), como insumo a tener en cuenta para ajustar y/o modificar el Mapa de Riesgos de la Entidad 2019 y contruir el Mapa 2020.
Por lo anterior se considera cumplida la meta a agosto 2020</t>
  </si>
  <si>
    <t>La Política de Administración del Riesgo esta contenida como un numeral dentro de la Metodologia de Administracion de Riiesgos de Gestión, Corrupción. Esta normalizada y/o implementada bajo el codigo Nro.0400-16-07-15-156, VERSIÓN: 04
Por lo anterior se considera cumplida la meta a agosto 2020</t>
  </si>
  <si>
    <t>En el mes de julio se inicio la jornada de capacitacion acerca de ajustar y/o modificar el Mapa de Riesgos de Gestión, Corrupcion y Seguridad Digital vigencia 2019 para construir el Mapa 2020, mediante oficio Nro. Se da conocer las jornadas a efectuarse con cada proceso de la entidad.
El proceso auditor reporta que en el mes de julio de 2020, se revisaron los riesgos  del P4,  donde se verificò su alineaciòn con el nuevo plan estrategico,  se revisaron las causas y el  diseño de los controles y la identificaciòn de nuevos controles,  se hicieron las calificaciones para la escogencia de los daban mayor peso, quedando determinado el nuevo plan de riesgos del proceso auditor.
Por lo anterior se considera cumplida la meta a agosto 2020</t>
  </si>
  <si>
    <t>El Mapa de Riesgos de Gestión, Corrupcion y Seguridad Digital 2020 se encuentra en proceso de construccion, para finales del mes de septiembre se llevará a aprobacion y socialización.
Por lo anterior se considera cumplida la meta a agosto 2020</t>
  </si>
  <si>
    <t>El Mapa de Riesgos de Gestión, Corrupcion y Seguridad Digital 2020 se encuentra en proceso de construccion, para finales del mes de septiembre se llevará a aprobacion y socialización.
La Política de Administración del Riesgo esta contenida como un numeral dentro de la Metodologia de Administracion de Riiesgos de Gestión, Corrupción. Esta normalizada y/o implementada bajo el codigo Nro.0400-16-07-15-156, VERSIÓN: 04
Por lo anterior se considera cumplida la meta a agosto 2020</t>
  </si>
  <si>
    <t>Cada proceso de la Entidad reporta el comportamiento de los riesgos cada mes. Se esta en los ajustes finales para la implementacion del Mapa de Riesgos 2020.
Por lo anterior se considera cumplida la meta a agosto 2020</t>
  </si>
  <si>
    <t>Informe prublicado en mayo 14 de 2020 en la pagina web de la  entidad SEGUIMIENTO A LA GESTIÓN DE LOS RIESGOS DE GESTION, CORRUPCION Y SEGURIDAD DIGITAL DE LOS PROCESOS – Y AL PLAN ANTICORRUPCION Y ATENCION AL CIUDADANO PAAC 2020  de enero a abril de 2020.
Por lo anterior se considera cumplida la meta a agosto 2020</t>
  </si>
  <si>
    <r>
      <t xml:space="preserve">La oficina de Auditoria y Control Interno emitio informe de Peticiones quejas y reclamos  primer semestre 2020 , informe del 30 de julio de 2020 
</t>
    </r>
    <r>
      <rPr>
        <sz val="12"/>
        <rFont val="Arial"/>
        <family val="2"/>
      </rPr>
      <t xml:space="preserve">
Por lo anterior se considera cumplida la meta a agosto 2020 </t>
    </r>
  </si>
  <si>
    <r>
      <rPr>
        <sz val="12"/>
        <rFont val="Arial"/>
        <family val="2"/>
      </rPr>
      <t>Indice de Información Clasificada y Reservada</t>
    </r>
    <r>
      <rPr>
        <u/>
        <sz val="12"/>
        <rFont val="Arial"/>
        <family val="2"/>
      </rPr>
      <t xml:space="preserve">
</t>
    </r>
    <r>
      <rPr>
        <sz val="12"/>
        <rFont val="Arial"/>
        <family val="2"/>
      </rPr>
      <t xml:space="preserve">
Por lo anterior se considera cumplida la meta a agosto 2020 </t>
    </r>
  </si>
  <si>
    <r>
      <rPr>
        <sz val="12"/>
        <rFont val="Arial"/>
        <family val="2"/>
      </rPr>
      <t xml:space="preserve">Inventario de Activos de Información </t>
    </r>
    <r>
      <rPr>
        <u/>
        <sz val="12"/>
        <rFont val="Arial"/>
        <family val="2"/>
      </rPr>
      <t xml:space="preserve">
</t>
    </r>
    <r>
      <rPr>
        <sz val="12"/>
        <rFont val="Arial"/>
        <family val="2"/>
      </rPr>
      <t xml:space="preserve">Por lo anterior se considera cumplida la meta a agosto 2020 </t>
    </r>
  </si>
  <si>
    <t xml:space="preserve">La administracion tomo la decision de rendir cuentas en las audiencia ciudadanas, el 24 de junio de 2020 se realizo audiencia ciudadana para los corregimientos y comunas 123 de la ciudad .
El informe esta en etapa de ejecucion, los insumos para su realizacion se recibieron el 8 de septiembre por parte de la oficina de de planeacion normalizacion y calidad.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</si>
</sst>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2" x14ac:knownFonts="1">
    <font>
      <sz val="11"/>
      <color theme="1"/>
      <name val="Calibri"/>
      <family val="2"/>
      <scheme val="minor"/>
    </font>
    <font>
      <u/>
      <sz val="11"/>
      <color theme="10"/>
      <name val="Calibri"/>
      <family val="2"/>
      <scheme val="minor"/>
    </font>
    <font>
      <sz val="11"/>
      <name val="Calibri"/>
      <family val="2"/>
      <scheme val="minor"/>
    </font>
    <font>
      <b/>
      <sz val="16"/>
      <name val="Calibri"/>
      <family val="2"/>
      <scheme val="minor"/>
    </font>
    <font>
      <b/>
      <sz val="16"/>
      <color theme="5" tint="-0.249977111117893"/>
      <name val="Calibri"/>
      <family val="2"/>
      <scheme val="minor"/>
    </font>
    <font>
      <sz val="11"/>
      <color theme="4" tint="-0.499984740745262"/>
      <name val="Calibri"/>
      <family val="2"/>
      <scheme val="minor"/>
    </font>
    <font>
      <b/>
      <sz val="24"/>
      <color theme="5" tint="-0.249977111117893"/>
      <name val="Calibri"/>
      <family val="2"/>
      <scheme val="minor"/>
    </font>
    <font>
      <sz val="11"/>
      <color theme="1"/>
      <name val="Calibri"/>
      <family val="2"/>
      <scheme val="minor"/>
    </font>
    <font>
      <sz val="8"/>
      <color theme="1"/>
      <name val="Calibri"/>
      <family val="2"/>
      <scheme val="minor"/>
    </font>
    <font>
      <sz val="16"/>
      <color theme="1"/>
      <name val="Calibri"/>
      <family val="2"/>
      <scheme val="minor"/>
    </font>
    <font>
      <sz val="10"/>
      <name val="Arial"/>
      <family val="2"/>
    </font>
    <font>
      <sz val="16"/>
      <color theme="4" tint="-0.499984740745262"/>
      <name val="Calibri"/>
      <family val="2"/>
      <scheme val="minor"/>
    </font>
    <font>
      <sz val="24"/>
      <color theme="1"/>
      <name val="Calibri"/>
      <family val="2"/>
      <scheme val="minor"/>
    </font>
    <font>
      <b/>
      <sz val="24"/>
      <color theme="1"/>
      <name val="Calibri"/>
      <family val="2"/>
      <scheme val="minor"/>
    </font>
    <font>
      <b/>
      <sz val="24"/>
      <name val="Arial"/>
      <family val="2"/>
    </font>
    <font>
      <sz val="24"/>
      <name val="Arial"/>
      <family val="2"/>
    </font>
    <font>
      <sz val="11"/>
      <color theme="1"/>
      <name val="Arial"/>
      <family val="2"/>
    </font>
    <font>
      <sz val="24"/>
      <color theme="1"/>
      <name val="Arial"/>
      <family val="2"/>
    </font>
    <font>
      <b/>
      <sz val="24"/>
      <color theme="1"/>
      <name val="Arial"/>
      <family val="2"/>
    </font>
    <font>
      <b/>
      <sz val="24"/>
      <color theme="5" tint="-0.249977111117893"/>
      <name val="Arial"/>
      <family val="2"/>
    </font>
    <font>
      <b/>
      <sz val="24"/>
      <color theme="0"/>
      <name val="Arial"/>
      <family val="2"/>
    </font>
    <font>
      <b/>
      <sz val="22"/>
      <color theme="4" tint="-0.249977111117893"/>
      <name val="Arial"/>
      <family val="2"/>
    </font>
    <font>
      <b/>
      <sz val="24"/>
      <color rgb="FFFF0000"/>
      <name val="Arial"/>
      <family val="2"/>
    </font>
    <font>
      <b/>
      <sz val="22"/>
      <color theme="4"/>
      <name val="Arial"/>
      <family val="2"/>
    </font>
    <font>
      <sz val="16"/>
      <color rgb="FFFF0000"/>
      <name val="Arial"/>
      <family val="2"/>
    </font>
    <font>
      <b/>
      <sz val="22"/>
      <color theme="4" tint="-0.249977111117893"/>
      <name val="Calibri"/>
      <family val="2"/>
      <scheme val="minor"/>
    </font>
    <font>
      <b/>
      <sz val="16"/>
      <color rgb="FFFF0000"/>
      <name val="Arial"/>
      <family val="2"/>
    </font>
    <font>
      <b/>
      <sz val="22"/>
      <color theme="4" tint="-0.499984740745262"/>
      <name val="Arial"/>
      <family val="2"/>
    </font>
    <font>
      <sz val="22"/>
      <color theme="1"/>
      <name val="Arial"/>
      <family val="2"/>
    </font>
    <font>
      <b/>
      <sz val="24"/>
      <color rgb="FFC00000"/>
      <name val="Arial"/>
      <family val="2"/>
    </font>
    <font>
      <b/>
      <sz val="22"/>
      <color theme="8" tint="-0.249977111117893"/>
      <name val="Arial"/>
      <family val="2"/>
    </font>
    <font>
      <b/>
      <sz val="16"/>
      <color rgb="FFC00000"/>
      <name val="Arial"/>
      <family val="2"/>
    </font>
    <font>
      <u/>
      <sz val="11"/>
      <color theme="1"/>
      <name val="Calibri"/>
      <family val="2"/>
      <scheme val="minor"/>
    </font>
    <font>
      <b/>
      <sz val="12"/>
      <color theme="4" tint="-0.499984740745262"/>
      <name val="Arial"/>
      <family val="2"/>
    </font>
    <font>
      <u/>
      <sz val="12"/>
      <color theme="1"/>
      <name val="Calibri"/>
      <family val="2"/>
      <scheme val="minor"/>
    </font>
    <font>
      <sz val="12"/>
      <color theme="1"/>
      <name val="Calibri"/>
      <family val="2"/>
      <scheme val="minor"/>
    </font>
    <font>
      <sz val="12"/>
      <color theme="4" tint="-0.499984740745262"/>
      <name val="Arial"/>
      <family val="2"/>
    </font>
    <font>
      <u/>
      <sz val="12"/>
      <color theme="10"/>
      <name val="Arial"/>
      <family val="2"/>
    </font>
    <font>
      <sz val="12"/>
      <name val="Arial"/>
      <family val="2"/>
    </font>
    <font>
      <sz val="12"/>
      <color theme="1"/>
      <name val="Arial"/>
      <family val="2"/>
    </font>
    <font>
      <sz val="12"/>
      <color rgb="FF000000"/>
      <name val="Arial"/>
      <family val="2"/>
    </font>
    <font>
      <b/>
      <sz val="12"/>
      <color theme="1"/>
      <name val="Arial"/>
      <family val="2"/>
    </font>
    <font>
      <sz val="12"/>
      <color rgb="FF0070C0"/>
      <name val="Arial"/>
      <family val="2"/>
    </font>
    <font>
      <b/>
      <sz val="12"/>
      <color rgb="FF000000"/>
      <name val="Arial"/>
      <family val="2"/>
    </font>
    <font>
      <u/>
      <sz val="12"/>
      <color theme="4" tint="-0.499984740745262"/>
      <name val="Arial"/>
      <family val="2"/>
    </font>
    <font>
      <b/>
      <sz val="11"/>
      <name val="Arial Narrow"/>
      <family val="2"/>
    </font>
    <font>
      <sz val="8"/>
      <name val="Calibri"/>
      <family val="2"/>
      <scheme val="minor"/>
    </font>
    <font>
      <sz val="16"/>
      <color theme="5" tint="-0.249977111117893"/>
      <name val="Calibri"/>
      <family val="2"/>
      <scheme val="minor"/>
    </font>
    <font>
      <sz val="22"/>
      <color theme="4" tint="-0.499984740745262"/>
      <name val="Arial"/>
      <family val="2"/>
    </font>
    <font>
      <b/>
      <sz val="12"/>
      <name val="Arial"/>
      <family val="2"/>
    </font>
    <font>
      <b/>
      <sz val="12"/>
      <color rgb="FF0070C0"/>
      <name val="Arial"/>
      <family val="2"/>
    </font>
    <font>
      <b/>
      <sz val="16"/>
      <color theme="1"/>
      <name val="Arial"/>
      <family val="2"/>
    </font>
    <font>
      <b/>
      <sz val="11"/>
      <name val="Arial"/>
      <family val="2"/>
    </font>
    <font>
      <sz val="9"/>
      <color theme="1"/>
      <name val="Arial"/>
      <family val="2"/>
    </font>
    <font>
      <sz val="9"/>
      <name val="Arial"/>
      <family val="2"/>
    </font>
    <font>
      <b/>
      <sz val="12"/>
      <color theme="5" tint="-0.249977111117893"/>
      <name val="Arial"/>
      <family val="2"/>
    </font>
    <font>
      <b/>
      <sz val="12"/>
      <color rgb="FFFF0000"/>
      <name val="Arial"/>
      <family val="2"/>
    </font>
    <font>
      <b/>
      <sz val="12"/>
      <color theme="4" tint="-0.249977111117893"/>
      <name val="Arial"/>
      <family val="2"/>
    </font>
    <font>
      <u/>
      <sz val="12"/>
      <name val="Calibri"/>
      <family val="2"/>
      <scheme val="minor"/>
    </font>
    <font>
      <sz val="12"/>
      <name val="Calibri"/>
      <family val="2"/>
      <scheme val="minor"/>
    </font>
    <font>
      <u/>
      <sz val="12"/>
      <name val="Arial"/>
      <family val="2"/>
    </font>
    <font>
      <u/>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3" tint="0.59999389629810485"/>
        <bgColor indexed="64"/>
      </patternFill>
    </fill>
  </fills>
  <borders count="44">
    <border>
      <left/>
      <right/>
      <top/>
      <bottom/>
      <diagonal/>
    </border>
    <border>
      <left/>
      <right/>
      <top/>
      <bottom style="hair">
        <color theme="4"/>
      </bottom>
      <diagonal/>
    </border>
    <border>
      <left style="hair">
        <color theme="4"/>
      </left>
      <right/>
      <top/>
      <bottom style="hair">
        <color theme="4"/>
      </bottom>
      <diagonal/>
    </border>
    <border>
      <left/>
      <right style="hair">
        <color theme="4"/>
      </right>
      <top/>
      <bottom style="hair">
        <color theme="4"/>
      </bottom>
      <diagonal/>
    </border>
    <border>
      <left style="hair">
        <color theme="4"/>
      </left>
      <right/>
      <top style="hair">
        <color theme="4"/>
      </top>
      <bottom/>
      <diagonal/>
    </border>
    <border>
      <left/>
      <right/>
      <top style="hair">
        <color theme="4"/>
      </top>
      <bottom/>
      <diagonal/>
    </border>
    <border>
      <left/>
      <right style="hair">
        <color theme="4"/>
      </right>
      <top style="hair">
        <color theme="4"/>
      </top>
      <bottom/>
      <diagonal/>
    </border>
    <border>
      <left style="hair">
        <color theme="4"/>
      </left>
      <right/>
      <top/>
      <bottom/>
      <diagonal/>
    </border>
    <border>
      <left style="hair">
        <color indexed="64"/>
      </left>
      <right style="hair">
        <color indexed="64"/>
      </right>
      <top style="hair">
        <color indexed="64"/>
      </top>
      <bottom style="hair">
        <color indexed="64"/>
      </bottom>
      <diagonal/>
    </border>
    <border>
      <left style="hair">
        <color rgb="FF3366CC"/>
      </left>
      <right style="hair">
        <color rgb="FF3366CC"/>
      </right>
      <top style="hair">
        <color rgb="FF3366CC"/>
      </top>
      <bottom style="hair">
        <color rgb="FF3366CC"/>
      </bottom>
      <diagonal/>
    </border>
    <border>
      <left/>
      <right style="hair">
        <color theme="4"/>
      </right>
      <top/>
      <bottom/>
      <diagonal/>
    </border>
    <border>
      <left/>
      <right style="hair">
        <color rgb="FF3366CC"/>
      </right>
      <top style="hair">
        <color rgb="FF3366CC"/>
      </top>
      <bottom style="hair">
        <color rgb="FF3366CC"/>
      </bottom>
      <diagonal/>
    </border>
    <border>
      <left style="hair">
        <color rgb="FF3366CC"/>
      </left>
      <right/>
      <top style="hair">
        <color rgb="FF3366CC"/>
      </top>
      <bottom style="hair">
        <color rgb="FF3366CC"/>
      </bottom>
      <diagonal/>
    </border>
    <border>
      <left style="hair">
        <color rgb="FF3366CC"/>
      </left>
      <right style="hair">
        <color rgb="FF3366CC"/>
      </right>
      <top style="hair">
        <color rgb="FF3366CC"/>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theme="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theme="8"/>
      </left>
      <right style="hair">
        <color theme="8"/>
      </right>
      <top style="hair">
        <color theme="8"/>
      </top>
      <bottom/>
      <diagonal/>
    </border>
    <border>
      <left style="hair">
        <color rgb="FF3366CC"/>
      </left>
      <right style="hair">
        <color rgb="FF3366CC"/>
      </right>
      <top/>
      <bottom style="thin">
        <color indexed="64"/>
      </bottom>
      <diagonal/>
    </border>
    <border>
      <left style="hair">
        <color theme="4"/>
      </left>
      <right/>
      <top/>
      <bottom style="hair">
        <color rgb="FF3366CC"/>
      </bottom>
      <diagonal/>
    </border>
    <border>
      <left/>
      <right/>
      <top/>
      <bottom style="hair">
        <color rgb="FF3366CC"/>
      </bottom>
      <diagonal/>
    </border>
    <border>
      <left style="hair">
        <color rgb="FF3366CC"/>
      </left>
      <right style="hair">
        <color indexed="64"/>
      </right>
      <top style="hair">
        <color rgb="FF3366CC"/>
      </top>
      <bottom/>
      <diagonal/>
    </border>
    <border>
      <left style="hair">
        <color rgb="FF3366CC"/>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theme="8"/>
      </right>
      <top style="hair">
        <color theme="8"/>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style="hair">
        <color rgb="FF3366CC"/>
      </left>
      <right/>
      <top style="hair">
        <color rgb="FF3366CC"/>
      </top>
      <bottom/>
      <diagonal/>
    </border>
    <border>
      <left/>
      <right style="hair">
        <color rgb="FF3366CC"/>
      </right>
      <top style="hair">
        <color rgb="FF3366CC"/>
      </top>
      <bottom/>
      <diagonal/>
    </border>
    <border>
      <left style="hair">
        <color rgb="FF3366CC"/>
      </left>
      <right/>
      <top/>
      <bottom style="thin">
        <color indexed="64"/>
      </bottom>
      <diagonal/>
    </border>
    <border>
      <left/>
      <right style="hair">
        <color rgb="FF3366CC"/>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rgb="FF3366CC"/>
      </left>
      <right style="hair">
        <color rgb="FF3366CC"/>
      </right>
      <top/>
      <bottom style="hair">
        <color rgb="FF3366CC"/>
      </bottom>
      <diagonal/>
    </border>
  </borders>
  <cellStyleXfs count="5">
    <xf numFmtId="0" fontId="0" fillId="0" borderId="0"/>
    <xf numFmtId="0" fontId="1" fillId="0" borderId="0" applyNumberFormat="0" applyFill="0" applyBorder="0" applyAlignment="0" applyProtection="0"/>
    <xf numFmtId="9" fontId="7" fillId="0" borderId="0" applyFont="0" applyFill="0" applyBorder="0" applyAlignment="0" applyProtection="0"/>
    <xf numFmtId="0" fontId="10" fillId="0" borderId="0"/>
    <xf numFmtId="164" fontId="7" fillId="0" borderId="0" applyFont="0" applyFill="0" applyBorder="0" applyAlignment="0" applyProtection="0"/>
  </cellStyleXfs>
  <cellXfs count="255">
    <xf numFmtId="0" fontId="0" fillId="0" borderId="0" xfId="0"/>
    <xf numFmtId="0" fontId="2" fillId="2" borderId="0" xfId="0" applyFont="1" applyFill="1" applyBorder="1"/>
    <xf numFmtId="0" fontId="5" fillId="2" borderId="0" xfId="0" applyFont="1" applyFill="1" applyBorder="1" applyAlignment="1">
      <alignment vertical="center"/>
    </xf>
    <xf numFmtId="0" fontId="0" fillId="0" borderId="0" xfId="0" applyAlignment="1">
      <alignment horizontal="center" vertical="center"/>
    </xf>
    <xf numFmtId="0" fontId="3" fillId="2" borderId="0" xfId="0" applyFont="1" applyFill="1" applyBorder="1" applyAlignment="1">
      <alignment horizontal="center" vertical="center"/>
    </xf>
    <xf numFmtId="0" fontId="2" fillId="2" borderId="7" xfId="0" applyFont="1" applyFill="1" applyBorder="1"/>
    <xf numFmtId="0" fontId="3" fillId="2" borderId="10" xfId="0" applyFont="1" applyFill="1" applyBorder="1" applyAlignment="1">
      <alignment horizontal="center" vertical="center"/>
    </xf>
    <xf numFmtId="0" fontId="2" fillId="2" borderId="2" xfId="0" applyFont="1" applyFill="1" applyBorder="1"/>
    <xf numFmtId="0" fontId="2" fillId="2" borderId="1" xfId="0" applyFont="1" applyFill="1" applyBorder="1"/>
    <xf numFmtId="0" fontId="2" fillId="2" borderId="3" xfId="0" applyFont="1" applyFill="1" applyBorder="1"/>
    <xf numFmtId="0" fontId="0" fillId="2" borderId="0" xfId="0" applyFill="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0" fillId="2" borderId="0" xfId="0" applyFill="1" applyAlignment="1">
      <alignment vertical="center"/>
    </xf>
    <xf numFmtId="0" fontId="5" fillId="2" borderId="0" xfId="0" applyFont="1" applyFill="1" applyBorder="1" applyAlignment="1">
      <alignment horizontal="center" vertical="center"/>
    </xf>
    <xf numFmtId="0" fontId="5" fillId="2" borderId="10" xfId="0" applyFont="1" applyFill="1" applyBorder="1" applyAlignment="1">
      <alignment vertical="center" wrapText="1"/>
    </xf>
    <xf numFmtId="0" fontId="5" fillId="2" borderId="0" xfId="0" applyFont="1" applyFill="1" applyAlignment="1">
      <alignment vertical="center" wrapText="1"/>
    </xf>
    <xf numFmtId="0" fontId="6" fillId="2" borderId="5" xfId="0" applyFont="1" applyFill="1" applyBorder="1" applyAlignment="1">
      <alignment horizontal="center" vertical="center"/>
    </xf>
    <xf numFmtId="0" fontId="12" fillId="2" borderId="0" xfId="0" applyFont="1" applyFill="1" applyBorder="1"/>
    <xf numFmtId="0" fontId="12" fillId="2" borderId="0" xfId="0" applyFont="1" applyFill="1"/>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0" xfId="0" applyFont="1" applyFill="1" applyAlignment="1">
      <alignment vertical="center"/>
    </xf>
    <xf numFmtId="0" fontId="6" fillId="2" borderId="4" xfId="0" applyFont="1" applyFill="1" applyBorder="1" applyAlignment="1">
      <alignment horizontal="center" vertical="center"/>
    </xf>
    <xf numFmtId="0" fontId="9" fillId="0" borderId="0" xfId="0" applyFont="1" applyAlignment="1"/>
    <xf numFmtId="0" fontId="9" fillId="2" borderId="0" xfId="0" applyFont="1" applyFill="1" applyAlignment="1">
      <alignment vertical="center" wrapText="1"/>
    </xf>
    <xf numFmtId="0" fontId="9" fillId="2" borderId="0" xfId="0" applyFont="1" applyFill="1" applyAlignment="1">
      <alignment wrapText="1"/>
    </xf>
    <xf numFmtId="0" fontId="9" fillId="2" borderId="0" xfId="0" applyFont="1" applyFill="1" applyAlignment="1">
      <alignment vertical="center"/>
    </xf>
    <xf numFmtId="0" fontId="11" fillId="2" borderId="0" xfId="0" applyFont="1" applyFill="1" applyAlignment="1">
      <alignment vertical="center" wrapText="1"/>
    </xf>
    <xf numFmtId="0" fontId="14" fillId="9" borderId="8" xfId="0" applyFont="1" applyFill="1" applyBorder="1" applyAlignment="1">
      <alignment horizontal="center"/>
    </xf>
    <xf numFmtId="0" fontId="14" fillId="8" borderId="8" xfId="0" applyFont="1" applyFill="1" applyBorder="1" applyAlignment="1">
      <alignment horizontal="center"/>
    </xf>
    <xf numFmtId="0" fontId="15" fillId="9" borderId="0" xfId="0" applyFont="1" applyFill="1" applyBorder="1"/>
    <xf numFmtId="0" fontId="14" fillId="4" borderId="8" xfId="0" applyFont="1" applyFill="1" applyBorder="1" applyAlignment="1">
      <alignment horizontal="center"/>
    </xf>
    <xf numFmtId="0" fontId="14" fillId="10" borderId="8" xfId="0" applyFont="1" applyFill="1" applyBorder="1" applyAlignment="1">
      <alignment horizontal="center"/>
    </xf>
    <xf numFmtId="0" fontId="17" fillId="9" borderId="14" xfId="0" applyFont="1" applyFill="1" applyBorder="1" applyAlignment="1">
      <alignment horizontal="center" vertical="center"/>
    </xf>
    <xf numFmtId="0" fontId="18" fillId="9" borderId="14" xfId="0" applyFont="1" applyFill="1" applyBorder="1" applyAlignment="1">
      <alignment horizontal="center" vertical="center" wrapText="1"/>
    </xf>
    <xf numFmtId="0" fontId="17" fillId="9" borderId="14" xfId="0" applyFont="1" applyFill="1" applyBorder="1"/>
    <xf numFmtId="0" fontId="17" fillId="6" borderId="14" xfId="0" applyFont="1" applyFill="1" applyBorder="1" applyAlignment="1">
      <alignment horizontal="center" vertical="center"/>
    </xf>
    <xf numFmtId="9" fontId="14" fillId="10" borderId="14" xfId="2" applyFont="1" applyFill="1" applyBorder="1" applyAlignment="1">
      <alignment horizontal="center" vertical="center"/>
    </xf>
    <xf numFmtId="0" fontId="8" fillId="0" borderId="0"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0" xfId="0" applyFont="1" applyFill="1" applyBorder="1" applyAlignment="1">
      <alignment horizontal="center" vertical="center"/>
    </xf>
    <xf numFmtId="0" fontId="0" fillId="0" borderId="0" xfId="0" applyAlignment="1">
      <alignment horizontal="center" vertical="center" wrapText="1"/>
    </xf>
    <xf numFmtId="0" fontId="0" fillId="0" borderId="26" xfId="0" applyBorder="1" applyAlignment="1">
      <alignment horizontal="center" vertical="center" wrapText="1"/>
    </xf>
    <xf numFmtId="0" fontId="32" fillId="0" borderId="0" xfId="0" applyFont="1"/>
    <xf numFmtId="0" fontId="33" fillId="7" borderId="19" xfId="0" applyFont="1" applyFill="1" applyBorder="1" applyAlignment="1" applyProtection="1">
      <alignment horizontal="center" vertical="center" wrapText="1"/>
      <protection hidden="1"/>
    </xf>
    <xf numFmtId="0" fontId="34" fillId="0" borderId="0" xfId="0" applyFont="1"/>
    <xf numFmtId="0" fontId="35" fillId="0" borderId="0" xfId="0" applyFont="1"/>
    <xf numFmtId="0" fontId="36" fillId="0" borderId="14" xfId="0" applyFont="1" applyFill="1" applyBorder="1" applyAlignment="1" applyProtection="1">
      <alignment vertical="center" wrapText="1"/>
      <protection hidden="1"/>
    </xf>
    <xf numFmtId="0" fontId="36" fillId="0" borderId="14" xfId="0" applyFont="1" applyFill="1" applyBorder="1" applyAlignment="1">
      <alignment vertical="center" wrapText="1"/>
    </xf>
    <xf numFmtId="0" fontId="37" fillId="0" borderId="14" xfId="1" applyFont="1" applyFill="1" applyBorder="1" applyAlignment="1">
      <alignment vertical="center" wrapText="1"/>
    </xf>
    <xf numFmtId="0" fontId="36" fillId="0" borderId="14" xfId="0" applyFont="1" applyFill="1" applyBorder="1" applyAlignment="1" applyProtection="1">
      <alignment horizontal="justify" vertical="center" wrapText="1"/>
      <protection hidden="1"/>
    </xf>
    <xf numFmtId="0" fontId="36" fillId="0" borderId="14" xfId="0" applyFont="1" applyFill="1" applyBorder="1" applyAlignment="1">
      <alignment horizontal="justify" vertical="center" wrapText="1"/>
    </xf>
    <xf numFmtId="0" fontId="33" fillId="5" borderId="13" xfId="0" applyFont="1" applyFill="1" applyBorder="1" applyAlignment="1" applyProtection="1">
      <alignment horizontal="center" vertical="center" wrapText="1"/>
      <protection hidden="1"/>
    </xf>
    <xf numFmtId="0" fontId="39" fillId="0" borderId="14" xfId="0" applyFont="1" applyBorder="1" applyAlignment="1">
      <alignment horizontal="left" vertical="center" wrapText="1"/>
    </xf>
    <xf numFmtId="0" fontId="39" fillId="2" borderId="14" xfId="0" applyFont="1" applyFill="1" applyBorder="1" applyAlignment="1">
      <alignment vertical="center"/>
    </xf>
    <xf numFmtId="0" fontId="39" fillId="0" borderId="14" xfId="0" applyFont="1" applyBorder="1" applyAlignment="1">
      <alignment vertical="center" wrapText="1"/>
    </xf>
    <xf numFmtId="0" fontId="39" fillId="2" borderId="14" xfId="0" applyFont="1" applyFill="1" applyBorder="1" applyAlignment="1">
      <alignment vertical="center" wrapText="1"/>
    </xf>
    <xf numFmtId="0" fontId="36" fillId="2" borderId="14" xfId="0" applyFont="1" applyFill="1" applyBorder="1" applyAlignment="1">
      <alignment vertical="center" wrapText="1"/>
    </xf>
    <xf numFmtId="0" fontId="39" fillId="0" borderId="14" xfId="0" applyFont="1" applyFill="1" applyBorder="1" applyAlignment="1">
      <alignment horizontal="left" vertical="center" wrapText="1"/>
    </xf>
    <xf numFmtId="14" fontId="38" fillId="2" borderId="14" xfId="0" applyNumberFormat="1" applyFont="1" applyFill="1" applyBorder="1" applyAlignment="1">
      <alignment horizontal="center" vertical="center" wrapText="1"/>
    </xf>
    <xf numFmtId="0" fontId="39" fillId="0" borderId="0" xfId="0" applyFont="1"/>
    <xf numFmtId="0" fontId="39" fillId="0" borderId="14" xfId="0" applyFont="1" applyFill="1" applyBorder="1" applyAlignment="1">
      <alignment vertical="center" wrapText="1"/>
    </xf>
    <xf numFmtId="14" fontId="38" fillId="2" borderId="14" xfId="0" applyNumberFormat="1" applyFont="1" applyFill="1" applyBorder="1" applyAlignment="1" applyProtection="1">
      <alignment horizontal="center" vertical="center" wrapText="1"/>
      <protection hidden="1"/>
    </xf>
    <xf numFmtId="0" fontId="42" fillId="2" borderId="14" xfId="0" applyFont="1" applyFill="1" applyBorder="1" applyAlignment="1">
      <alignment vertical="center" wrapText="1"/>
    </xf>
    <xf numFmtId="0" fontId="39" fillId="2" borderId="14" xfId="0" applyFont="1" applyFill="1" applyBorder="1" applyAlignment="1">
      <alignment wrapText="1"/>
    </xf>
    <xf numFmtId="0" fontId="43" fillId="0" borderId="14" xfId="0" applyFont="1" applyFill="1" applyBorder="1" applyAlignment="1">
      <alignment horizontal="center" vertical="center" wrapText="1"/>
    </xf>
    <xf numFmtId="0" fontId="40" fillId="0" borderId="14" xfId="0" applyFont="1" applyFill="1" applyBorder="1" applyAlignment="1">
      <alignment vertical="center" wrapText="1"/>
    </xf>
    <xf numFmtId="0" fontId="42" fillId="0" borderId="14" xfId="0" applyFont="1" applyFill="1" applyBorder="1" applyAlignment="1">
      <alignment vertical="center" wrapText="1"/>
    </xf>
    <xf numFmtId="0" fontId="41" fillId="0" borderId="14" xfId="0" applyFont="1" applyFill="1" applyBorder="1" applyAlignment="1">
      <alignment horizontal="center"/>
    </xf>
    <xf numFmtId="0" fontId="33" fillId="7" borderId="14" xfId="0" applyFont="1" applyFill="1" applyBorder="1" applyAlignment="1" applyProtection="1">
      <alignment horizontal="center" vertical="center" wrapText="1"/>
      <protection hidden="1"/>
    </xf>
    <xf numFmtId="0" fontId="33" fillId="9" borderId="14" xfId="0" applyFont="1" applyFill="1" applyBorder="1" applyAlignment="1" applyProtection="1">
      <alignment horizontal="center" vertical="center"/>
      <protection hidden="1"/>
    </xf>
    <xf numFmtId="0" fontId="41" fillId="0" borderId="14" xfId="0" applyFont="1" applyBorder="1" applyAlignment="1">
      <alignment vertical="center" wrapText="1"/>
    </xf>
    <xf numFmtId="14" fontId="39" fillId="0" borderId="14" xfId="0" applyNumberFormat="1" applyFont="1" applyBorder="1" applyAlignment="1">
      <alignment vertical="center" wrapText="1"/>
    </xf>
    <xf numFmtId="0" fontId="44" fillId="0" borderId="14" xfId="1" applyFont="1" applyFill="1" applyBorder="1" applyAlignment="1">
      <alignment vertical="center" wrapText="1"/>
    </xf>
    <xf numFmtId="0" fontId="39" fillId="0" borderId="14" xfId="0" applyFont="1" applyBorder="1" applyAlignment="1">
      <alignment vertical="center"/>
    </xf>
    <xf numFmtId="0" fontId="36" fillId="0" borderId="14" xfId="0" applyFont="1" applyFill="1" applyBorder="1" applyAlignment="1" applyProtection="1">
      <alignment horizontal="justify" vertical="top" wrapText="1"/>
      <protection hidden="1"/>
    </xf>
    <xf numFmtId="0" fontId="33" fillId="7" borderId="2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protection hidden="1"/>
    </xf>
    <xf numFmtId="0" fontId="33" fillId="5" borderId="14" xfId="0" applyFont="1" applyFill="1" applyBorder="1" applyAlignment="1" applyProtection="1">
      <alignment horizontal="center" vertical="center" wrapText="1"/>
      <protection hidden="1"/>
    </xf>
    <xf numFmtId="0" fontId="0" fillId="0" borderId="0" xfId="0" applyAlignment="1">
      <alignment vertical="center"/>
    </xf>
    <xf numFmtId="0" fontId="45" fillId="7" borderId="30" xfId="3" applyFont="1" applyFill="1" applyBorder="1" applyAlignment="1">
      <alignment horizontal="center" vertical="center" wrapText="1"/>
    </xf>
    <xf numFmtId="14" fontId="39" fillId="0" borderId="14" xfId="0" applyNumberFormat="1" applyFont="1" applyBorder="1" applyAlignment="1">
      <alignment vertical="center"/>
    </xf>
    <xf numFmtId="0" fontId="39" fillId="0" borderId="14" xfId="0" applyFont="1" applyBorder="1" applyAlignment="1">
      <alignment horizontal="center" vertical="center" wrapText="1"/>
    </xf>
    <xf numFmtId="0" fontId="33" fillId="5" borderId="11" xfId="0" applyFont="1" applyFill="1" applyBorder="1" applyAlignment="1" applyProtection="1">
      <alignment horizontal="center" vertical="center"/>
      <protection hidden="1"/>
    </xf>
    <xf numFmtId="0" fontId="39" fillId="0" borderId="14" xfId="0" applyFont="1" applyFill="1" applyBorder="1" applyAlignment="1">
      <alignment horizontal="center" vertical="center" wrapText="1"/>
    </xf>
    <xf numFmtId="0" fontId="39" fillId="0" borderId="14" xfId="0" applyFont="1" applyBorder="1" applyAlignment="1">
      <alignment vertical="center"/>
    </xf>
    <xf numFmtId="0" fontId="33" fillId="9" borderId="14" xfId="0" applyFont="1" applyFill="1" applyBorder="1" applyAlignment="1" applyProtection="1">
      <alignment horizontal="center" vertical="center"/>
      <protection hidden="1"/>
    </xf>
    <xf numFmtId="0" fontId="0" fillId="0" borderId="14" xfId="0" applyBorder="1" applyAlignment="1">
      <alignment horizontal="center" vertical="center"/>
    </xf>
    <xf numFmtId="0" fontId="39" fillId="0" borderId="14" xfId="0" applyFont="1" applyBorder="1" applyAlignment="1">
      <alignment horizontal="center" vertical="center"/>
    </xf>
    <xf numFmtId="0" fontId="40" fillId="0" borderId="14" xfId="0" applyFont="1" applyBorder="1" applyAlignment="1">
      <alignment vertical="center" wrapText="1"/>
    </xf>
    <xf numFmtId="0" fontId="40" fillId="0" borderId="14" xfId="0" applyFont="1" applyBorder="1" applyAlignment="1">
      <alignment horizontal="center" vertical="center"/>
    </xf>
    <xf numFmtId="0" fontId="38" fillId="2" borderId="14" xfId="0" applyFont="1" applyFill="1" applyBorder="1" applyAlignment="1">
      <alignment horizontal="center" vertical="center" wrapText="1"/>
    </xf>
    <xf numFmtId="0" fontId="47" fillId="2" borderId="0" xfId="0" applyFont="1" applyFill="1" applyBorder="1" applyAlignment="1">
      <alignment horizontal="center" vertical="center"/>
    </xf>
    <xf numFmtId="0" fontId="40" fillId="0" borderId="14" xfId="0" applyFont="1" applyFill="1" applyBorder="1" applyAlignment="1">
      <alignment horizontal="center" vertical="center" wrapText="1"/>
    </xf>
    <xf numFmtId="0" fontId="39" fillId="0" borderId="14" xfId="0" applyFont="1" applyFill="1" applyBorder="1" applyAlignment="1">
      <alignment horizontal="center" vertical="center"/>
    </xf>
    <xf numFmtId="0" fontId="0" fillId="0" borderId="0" xfId="0" applyFont="1"/>
    <xf numFmtId="0" fontId="48" fillId="2" borderId="0" xfId="0" applyFont="1" applyFill="1" applyBorder="1" applyAlignment="1">
      <alignment vertical="center"/>
    </xf>
    <xf numFmtId="0" fontId="0" fillId="0" borderId="0" xfId="0" applyFont="1" applyBorder="1" applyAlignment="1">
      <alignment vertical="center"/>
    </xf>
    <xf numFmtId="0" fontId="0" fillId="0" borderId="0" xfId="0" applyAlignment="1">
      <alignment horizontal="center"/>
    </xf>
    <xf numFmtId="0" fontId="0" fillId="0" borderId="14" xfId="0" applyBorder="1"/>
    <xf numFmtId="0" fontId="39" fillId="2" borderId="14" xfId="0" applyFont="1" applyFill="1" applyBorder="1" applyAlignment="1">
      <alignment horizontal="center" vertical="center"/>
    </xf>
    <xf numFmtId="0" fontId="39" fillId="0" borderId="0" xfId="0" applyFont="1" applyAlignment="1">
      <alignment horizontal="center"/>
    </xf>
    <xf numFmtId="0" fontId="33" fillId="8" borderId="14" xfId="0" applyFont="1" applyFill="1" applyBorder="1" applyAlignment="1" applyProtection="1">
      <alignment horizontal="center" vertical="center" wrapText="1"/>
      <protection hidden="1"/>
    </xf>
    <xf numFmtId="0" fontId="40" fillId="0" borderId="14" xfId="0" applyFont="1" applyBorder="1" applyAlignment="1">
      <alignment horizontal="left" vertical="center" wrapText="1"/>
    </xf>
    <xf numFmtId="0" fontId="40" fillId="0" borderId="14" xfId="0" applyFont="1" applyBorder="1" applyAlignment="1">
      <alignment horizontal="left" vertical="center"/>
    </xf>
    <xf numFmtId="0" fontId="52" fillId="11" borderId="14" xfId="0" applyFont="1" applyFill="1" applyBorder="1" applyAlignment="1">
      <alignment horizontal="center" vertical="center" wrapText="1"/>
    </xf>
    <xf numFmtId="0" fontId="52" fillId="11" borderId="14" xfId="0" applyFont="1" applyFill="1" applyBorder="1" applyAlignment="1">
      <alignment horizontal="center" vertical="center"/>
    </xf>
    <xf numFmtId="14" fontId="16" fillId="0" borderId="14" xfId="0" applyNumberFormat="1"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2" borderId="14" xfId="0" applyFont="1" applyFill="1" applyBorder="1" applyAlignment="1">
      <alignment horizontal="center" vertical="center"/>
    </xf>
    <xf numFmtId="0" fontId="53" fillId="0" borderId="28"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9" fillId="2" borderId="0" xfId="0" applyFont="1" applyFill="1" applyBorder="1" applyAlignment="1">
      <alignment vertical="center" wrapText="1"/>
    </xf>
    <xf numFmtId="0" fontId="9" fillId="0" borderId="0" xfId="0" applyFont="1" applyBorder="1" applyAlignment="1"/>
    <xf numFmtId="0" fontId="4" fillId="2" borderId="0" xfId="0" applyFont="1" applyFill="1" applyBorder="1" applyAlignment="1">
      <alignment horizontal="center" vertical="center"/>
    </xf>
    <xf numFmtId="0" fontId="54" fillId="0" borderId="14" xfId="0" applyFont="1" applyFill="1" applyBorder="1" applyAlignment="1">
      <alignment horizontal="center" vertical="center" wrapText="1"/>
    </xf>
    <xf numFmtId="0" fontId="39" fillId="0" borderId="0" xfId="0" applyFont="1" applyAlignment="1">
      <alignment horizontal="center" vertical="center"/>
    </xf>
    <xf numFmtId="0" fontId="38" fillId="0" borderId="14" xfId="1" applyFont="1" applyFill="1" applyBorder="1" applyAlignment="1">
      <alignment horizontal="justify" vertical="center" wrapText="1"/>
    </xf>
    <xf numFmtId="0" fontId="38" fillId="0" borderId="14" xfId="0" applyFont="1" applyFill="1" applyBorder="1" applyAlignment="1">
      <alignment vertical="center" wrapText="1"/>
    </xf>
    <xf numFmtId="0" fontId="28" fillId="0" borderId="0" xfId="0" applyFont="1" applyAlignment="1">
      <alignment horizontal="center" vertical="center" wrapText="1"/>
    </xf>
    <xf numFmtId="0" fontId="38" fillId="0" borderId="14" xfId="0" applyFont="1" applyFill="1" applyBorder="1" applyAlignment="1" applyProtection="1">
      <alignment horizontal="center" vertical="center" wrapText="1"/>
      <protection hidden="1"/>
    </xf>
    <xf numFmtId="0" fontId="38" fillId="0" borderId="14" xfId="0" applyFont="1" applyFill="1" applyBorder="1" applyAlignment="1" applyProtection="1">
      <alignment vertical="center" wrapText="1"/>
      <protection hidden="1"/>
    </xf>
    <xf numFmtId="14" fontId="38" fillId="0" borderId="14" xfId="0" applyNumberFormat="1" applyFont="1" applyFill="1" applyBorder="1" applyAlignment="1" applyProtection="1">
      <alignment horizontal="center" vertical="center" wrapText="1"/>
      <protection hidden="1"/>
    </xf>
    <xf numFmtId="0" fontId="38" fillId="0" borderId="14" xfId="0" applyFont="1" applyFill="1" applyBorder="1" applyAlignment="1">
      <alignment vertical="center"/>
    </xf>
    <xf numFmtId="0" fontId="58" fillId="0" borderId="0" xfId="0" applyFont="1"/>
    <xf numFmtId="0" fontId="59" fillId="0" borderId="0" xfId="0" applyFont="1"/>
    <xf numFmtId="0" fontId="38" fillId="0" borderId="14" xfId="0" applyFont="1" applyFill="1" applyBorder="1" applyAlignment="1" applyProtection="1">
      <alignment horizontal="left" vertical="center" wrapText="1"/>
      <protection hidden="1"/>
    </xf>
    <xf numFmtId="0" fontId="38" fillId="0" borderId="14" xfId="0" applyFont="1" applyFill="1" applyBorder="1" applyAlignment="1" applyProtection="1">
      <alignment horizontal="justify" vertical="center" wrapText="1"/>
      <protection hidden="1"/>
    </xf>
    <xf numFmtId="0" fontId="38" fillId="0" borderId="14" xfId="0" applyFont="1" applyFill="1" applyBorder="1" applyAlignment="1">
      <alignment horizontal="justify" vertical="center" wrapText="1"/>
    </xf>
    <xf numFmtId="0" fontId="60" fillId="0" borderId="14" xfId="1" applyFont="1" applyFill="1" applyBorder="1" applyAlignment="1">
      <alignment vertical="center" wrapText="1"/>
    </xf>
    <xf numFmtId="0" fontId="60" fillId="0" borderId="14" xfId="1" applyFont="1" applyFill="1" applyBorder="1" applyAlignment="1">
      <alignment vertical="center"/>
    </xf>
    <xf numFmtId="0" fontId="38" fillId="0" borderId="14" xfId="0" applyFont="1" applyFill="1" applyBorder="1" applyAlignment="1">
      <alignment horizontal="justify" vertical="top" wrapText="1"/>
    </xf>
    <xf numFmtId="0" fontId="24" fillId="0" borderId="26" xfId="0" applyFont="1" applyBorder="1" applyAlignment="1">
      <alignment vertical="center"/>
    </xf>
    <xf numFmtId="0" fontId="33" fillId="7" borderId="17" xfId="0" applyFont="1" applyFill="1" applyBorder="1" applyAlignment="1" applyProtection="1">
      <alignment horizontal="center" vertical="center" wrapText="1"/>
      <protection hidden="1"/>
    </xf>
    <xf numFmtId="0" fontId="33" fillId="8" borderId="17" xfId="0" applyFont="1" applyFill="1" applyBorder="1" applyAlignment="1" applyProtection="1">
      <alignment horizontal="center" vertical="center" wrapText="1"/>
      <protection hidden="1"/>
    </xf>
    <xf numFmtId="0" fontId="2" fillId="0" borderId="14" xfId="0" applyFont="1" applyBorder="1" applyAlignment="1">
      <alignment horizontal="justify" vertical="center" wrapText="1"/>
    </xf>
    <xf numFmtId="0" fontId="39" fillId="2" borderId="14" xfId="0" applyFont="1" applyFill="1" applyBorder="1" applyAlignment="1">
      <alignment horizontal="justify" vertical="center" wrapText="1"/>
    </xf>
    <xf numFmtId="0" fontId="1" fillId="0" borderId="14" xfId="1" applyBorder="1" applyAlignment="1">
      <alignment vertical="center"/>
    </xf>
    <xf numFmtId="0" fontId="33" fillId="5" borderId="14" xfId="0" applyFont="1" applyFill="1" applyBorder="1" applyAlignment="1" applyProtection="1">
      <alignment horizontal="center" vertical="center"/>
      <protection hidden="1"/>
    </xf>
    <xf numFmtId="0" fontId="38" fillId="2" borderId="14" xfId="0" applyFont="1" applyFill="1" applyBorder="1" applyAlignment="1">
      <alignment horizontal="justify" vertical="center" wrapText="1"/>
    </xf>
    <xf numFmtId="0" fontId="38" fillId="2" borderId="14" xfId="0" applyFont="1" applyFill="1" applyBorder="1" applyAlignment="1">
      <alignment vertical="center" wrapText="1"/>
    </xf>
    <xf numFmtId="0" fontId="38" fillId="0" borderId="14" xfId="0" applyFont="1" applyBorder="1" applyAlignment="1">
      <alignment vertical="center" wrapText="1"/>
    </xf>
    <xf numFmtId="0" fontId="38" fillId="0" borderId="14" xfId="0" applyFont="1" applyBorder="1" applyAlignment="1">
      <alignment horizontal="justify" vertical="center" wrapText="1"/>
    </xf>
    <xf numFmtId="0" fontId="38" fillId="2" borderId="14" xfId="0" applyFont="1" applyFill="1" applyBorder="1" applyAlignment="1">
      <alignment horizontal="justify" vertical="center"/>
    </xf>
    <xf numFmtId="0" fontId="39" fillId="0" borderId="14" xfId="0" applyFont="1" applyFill="1" applyBorder="1" applyAlignment="1">
      <alignment horizontal="justify" vertical="center" wrapText="1"/>
    </xf>
    <xf numFmtId="0" fontId="60" fillId="0" borderId="14" xfId="1" applyFont="1" applyFill="1" applyBorder="1" applyAlignment="1" applyProtection="1">
      <alignment horizontal="left" vertical="center" wrapText="1"/>
      <protection hidden="1"/>
    </xf>
    <xf numFmtId="0" fontId="0" fillId="0" borderId="14" xfId="0" applyBorder="1" applyAlignment="1">
      <alignment horizontal="justify" vertical="center" wrapText="1"/>
    </xf>
    <xf numFmtId="0" fontId="0" fillId="0" borderId="14" xfId="0" applyBorder="1" applyAlignment="1">
      <alignment horizontal="justify"/>
    </xf>
    <xf numFmtId="0" fontId="40" fillId="0" borderId="14" xfId="0" applyFont="1" applyBorder="1" applyAlignment="1">
      <alignment horizontal="justify" vertical="center" wrapText="1"/>
    </xf>
    <xf numFmtId="0" fontId="39" fillId="0" borderId="0" xfId="0" applyFont="1" applyAlignment="1">
      <alignment wrapText="1"/>
    </xf>
    <xf numFmtId="0" fontId="39" fillId="0" borderId="14" xfId="0" applyFont="1" applyBorder="1" applyAlignment="1">
      <alignment horizontal="justify" vertical="center" wrapText="1"/>
    </xf>
    <xf numFmtId="0" fontId="0" fillId="0" borderId="14" xfId="0" applyBorder="1" applyAlignment="1">
      <alignment wrapText="1"/>
    </xf>
    <xf numFmtId="0" fontId="1" fillId="0" borderId="14" xfId="1" applyBorder="1" applyAlignment="1">
      <alignment horizontal="center" vertical="center" wrapText="1"/>
    </xf>
    <xf numFmtId="0" fontId="0" fillId="2" borderId="14" xfId="0" applyFill="1" applyBorder="1" applyAlignment="1">
      <alignment vertical="center" wrapText="1"/>
    </xf>
    <xf numFmtId="0" fontId="38" fillId="0" borderId="14" xfId="1" applyFont="1" applyFill="1" applyBorder="1" applyAlignment="1">
      <alignment vertical="center" wrapText="1"/>
    </xf>
    <xf numFmtId="0" fontId="61" fillId="0" borderId="14" xfId="1" applyFont="1" applyFill="1" applyBorder="1" applyAlignment="1" applyProtection="1">
      <alignment horizontal="left" vertical="center" wrapText="1"/>
      <protection hidden="1"/>
    </xf>
    <xf numFmtId="0" fontId="49" fillId="2" borderId="14" xfId="0" applyFont="1" applyFill="1" applyBorder="1" applyAlignment="1">
      <alignment horizontal="center" vertical="center" wrapText="1"/>
    </xf>
    <xf numFmtId="0" fontId="39" fillId="2" borderId="14"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61" fillId="2" borderId="14" xfId="1" applyFont="1" applyFill="1" applyBorder="1" applyAlignment="1">
      <alignment vertical="center" wrapText="1"/>
    </xf>
    <xf numFmtId="0" fontId="60" fillId="0" borderId="14" xfId="1"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4" xfId="0" applyFont="1" applyBorder="1"/>
    <xf numFmtId="0" fontId="61" fillId="0" borderId="14" xfId="1" applyFont="1" applyBorder="1" applyAlignment="1">
      <alignment vertical="center" wrapText="1"/>
    </xf>
    <xf numFmtId="0" fontId="14" fillId="10" borderId="14" xfId="0" applyFont="1" applyFill="1" applyBorder="1" applyAlignment="1">
      <alignment horizontal="center"/>
    </xf>
    <xf numFmtId="0" fontId="14" fillId="9" borderId="5" xfId="0" applyFont="1" applyFill="1" applyBorder="1" applyAlignment="1">
      <alignment horizontal="left" vertical="center" wrapText="1"/>
    </xf>
    <xf numFmtId="0" fontId="22" fillId="2" borderId="0" xfId="0" applyFont="1" applyFill="1" applyBorder="1" applyAlignment="1">
      <alignment horizontal="center"/>
    </xf>
    <xf numFmtId="0" fontId="23" fillId="2" borderId="0" xfId="0" applyFont="1" applyFill="1" applyBorder="1" applyAlignment="1">
      <alignment horizontal="center" wrapText="1"/>
    </xf>
    <xf numFmtId="0" fontId="23" fillId="2" borderId="0" xfId="0" applyFont="1" applyFill="1" applyBorder="1" applyAlignment="1">
      <alignment horizontal="center"/>
    </xf>
    <xf numFmtId="0" fontId="14" fillId="9" borderId="0" xfId="0" applyFont="1" applyFill="1" applyBorder="1" applyAlignment="1">
      <alignment horizontal="center" vertical="center" wrapText="1"/>
    </xf>
    <xf numFmtId="0" fontId="38" fillId="0" borderId="14" xfId="0" applyFont="1" applyFill="1" applyBorder="1" applyAlignment="1" applyProtection="1">
      <alignment horizontal="center" vertical="center" wrapText="1"/>
      <protection hidden="1"/>
    </xf>
    <xf numFmtId="14" fontId="38" fillId="0" borderId="27" xfId="0" applyNumberFormat="1" applyFont="1" applyFill="1" applyBorder="1" applyAlignment="1" applyProtection="1">
      <alignment horizontal="center" vertical="center" wrapText="1"/>
      <protection hidden="1"/>
    </xf>
    <xf numFmtId="14" fontId="38" fillId="0" borderId="28" xfId="0" applyNumberFormat="1" applyFont="1" applyFill="1" applyBorder="1" applyAlignment="1" applyProtection="1">
      <alignment horizontal="center" vertical="center" wrapText="1"/>
      <protection hidden="1"/>
    </xf>
    <xf numFmtId="0" fontId="55" fillId="2" borderId="5" xfId="0" applyFont="1" applyFill="1" applyBorder="1" applyAlignment="1">
      <alignment horizontal="center" vertical="center" wrapText="1"/>
    </xf>
    <xf numFmtId="0" fontId="39" fillId="0" borderId="5" xfId="0" applyFont="1" applyBorder="1" applyAlignment="1">
      <alignment horizontal="center" vertical="center" wrapText="1"/>
    </xf>
    <xf numFmtId="0" fontId="33" fillId="5" borderId="14" xfId="0" applyFont="1" applyFill="1" applyBorder="1" applyAlignment="1" applyProtection="1">
      <alignment horizontal="center" vertical="center" wrapText="1"/>
      <protection hidden="1"/>
    </xf>
    <xf numFmtId="0" fontId="45" fillId="7" borderId="32" xfId="3" applyFont="1" applyFill="1" applyBorder="1" applyAlignment="1">
      <alignment horizontal="center" vertical="center" wrapText="1"/>
    </xf>
    <xf numFmtId="0" fontId="45" fillId="7" borderId="33" xfId="3" applyFont="1" applyFill="1" applyBorder="1" applyAlignment="1">
      <alignment horizontal="center" vertical="center" wrapText="1"/>
    </xf>
    <xf numFmtId="0" fontId="45" fillId="7" borderId="30" xfId="3" applyFont="1" applyFill="1" applyBorder="1" applyAlignment="1">
      <alignment horizontal="center" vertical="center" wrapText="1"/>
    </xf>
    <xf numFmtId="0" fontId="45" fillId="7" borderId="31" xfId="3"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19" fillId="2"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38" fillId="2" borderId="16"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9" fillId="0" borderId="16"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7" xfId="0" applyFont="1" applyBorder="1" applyAlignment="1">
      <alignment horizontal="center" vertical="center" wrapText="1"/>
    </xf>
    <xf numFmtId="0" fontId="26" fillId="2" borderId="21" xfId="0" applyFont="1" applyFill="1" applyBorder="1" applyAlignment="1" applyProtection="1">
      <alignment horizontal="center" vertical="center" wrapText="1"/>
      <protection hidden="1"/>
    </xf>
    <xf numFmtId="0" fontId="26" fillId="2" borderId="22" xfId="0" applyFont="1" applyFill="1" applyBorder="1" applyAlignment="1" applyProtection="1">
      <alignment horizontal="center" vertical="center" wrapText="1"/>
      <protection hidden="1"/>
    </xf>
    <xf numFmtId="0" fontId="6" fillId="2" borderId="0" xfId="0" applyFont="1" applyFill="1" applyBorder="1" applyAlignment="1">
      <alignment horizontal="center" vertical="center" wrapText="1"/>
    </xf>
    <xf numFmtId="0" fontId="33" fillId="5" borderId="34" xfId="0" applyFont="1" applyFill="1" applyBorder="1" applyAlignment="1" applyProtection="1">
      <alignment horizontal="center" vertical="center"/>
      <protection hidden="1"/>
    </xf>
    <xf numFmtId="0" fontId="33" fillId="5" borderId="35" xfId="0" applyFont="1" applyFill="1" applyBorder="1" applyAlignment="1" applyProtection="1">
      <alignment horizontal="center" vertical="center"/>
      <protection hidden="1"/>
    </xf>
    <xf numFmtId="0" fontId="33" fillId="5" borderId="36" xfId="0" applyFont="1" applyFill="1" applyBorder="1" applyAlignment="1" applyProtection="1">
      <alignment horizontal="center" vertical="center"/>
      <protection hidden="1"/>
    </xf>
    <xf numFmtId="0" fontId="33" fillId="5" borderId="37" xfId="0" applyFont="1" applyFill="1" applyBorder="1" applyAlignment="1" applyProtection="1">
      <alignment horizontal="center" vertical="center"/>
      <protection hidden="1"/>
    </xf>
    <xf numFmtId="0" fontId="39" fillId="2" borderId="27" xfId="0" applyFont="1" applyFill="1" applyBorder="1" applyAlignment="1">
      <alignment horizontal="center" vertical="center"/>
    </xf>
    <xf numFmtId="0" fontId="0" fillId="0" borderId="28" xfId="0" applyBorder="1" applyAlignment="1">
      <alignment horizontal="center" vertical="center"/>
    </xf>
    <xf numFmtId="0" fontId="33" fillId="7" borderId="15" xfId="0" applyFont="1" applyFill="1" applyBorder="1" applyAlignment="1" applyProtection="1">
      <alignment horizontal="center" vertical="center" wrapText="1"/>
      <protection hidden="1"/>
    </xf>
    <xf numFmtId="0" fontId="33" fillId="7" borderId="25" xfId="0" applyFont="1" applyFill="1" applyBorder="1" applyAlignment="1" applyProtection="1">
      <alignment horizontal="center" vertical="center" wrapText="1"/>
      <protection hidden="1"/>
    </xf>
    <xf numFmtId="0" fontId="33" fillId="7" borderId="15" xfId="0" applyFont="1" applyFill="1" applyBorder="1" applyAlignment="1" applyProtection="1">
      <alignment horizontal="center" vertical="center"/>
      <protection hidden="1"/>
    </xf>
    <xf numFmtId="0" fontId="33" fillId="7" borderId="25" xfId="0" applyFont="1" applyFill="1" applyBorder="1" applyAlignment="1" applyProtection="1">
      <alignment horizontal="center" vertical="center"/>
      <protection hidden="1"/>
    </xf>
    <xf numFmtId="0" fontId="33" fillId="5" borderId="13" xfId="0" applyFont="1" applyFill="1" applyBorder="1" applyAlignment="1" applyProtection="1">
      <alignment horizontal="center" vertical="center"/>
      <protection hidden="1"/>
    </xf>
    <xf numFmtId="0" fontId="33" fillId="5" borderId="20" xfId="0" applyFont="1" applyFill="1" applyBorder="1" applyAlignment="1" applyProtection="1">
      <alignment horizontal="center" vertical="center"/>
      <protection hidden="1"/>
    </xf>
    <xf numFmtId="0" fontId="33" fillId="8" borderId="13" xfId="0" applyFont="1" applyFill="1" applyBorder="1" applyAlignment="1" applyProtection="1">
      <alignment horizontal="center" vertical="center"/>
      <protection hidden="1"/>
    </xf>
    <xf numFmtId="0" fontId="33" fillId="8" borderId="20" xfId="0" applyFont="1" applyFill="1" applyBorder="1" applyAlignment="1" applyProtection="1">
      <alignment horizontal="center" vertical="center"/>
      <protection hidden="1"/>
    </xf>
    <xf numFmtId="0" fontId="33" fillId="8" borderId="23" xfId="0" applyFont="1" applyFill="1" applyBorder="1" applyAlignment="1" applyProtection="1">
      <alignment horizontal="center" vertical="center"/>
      <protection hidden="1"/>
    </xf>
    <xf numFmtId="0" fontId="33" fillId="8" borderId="24" xfId="0" applyFont="1" applyFill="1" applyBorder="1" applyAlignment="1" applyProtection="1">
      <alignment horizontal="center" vertical="center"/>
      <protection hidden="1"/>
    </xf>
    <xf numFmtId="0" fontId="33" fillId="5" borderId="12" xfId="0" applyFont="1" applyFill="1" applyBorder="1" applyAlignment="1" applyProtection="1">
      <alignment horizontal="center" vertical="center"/>
      <protection hidden="1"/>
    </xf>
    <xf numFmtId="0" fontId="33" fillId="5" borderId="11" xfId="0" applyFont="1" applyFill="1" applyBorder="1" applyAlignment="1" applyProtection="1">
      <alignment horizontal="center" vertical="center"/>
      <protection hidden="1"/>
    </xf>
    <xf numFmtId="0" fontId="33" fillId="5" borderId="13" xfId="0" applyFont="1" applyFill="1" applyBorder="1" applyAlignment="1" applyProtection="1">
      <alignment horizontal="center" vertical="center" wrapText="1"/>
      <protection hidden="1"/>
    </xf>
    <xf numFmtId="0" fontId="33" fillId="5" borderId="20" xfId="0" applyFont="1" applyFill="1" applyBorder="1" applyAlignment="1" applyProtection="1">
      <alignment horizontal="center" vertical="center" wrapText="1"/>
      <protection hidden="1"/>
    </xf>
    <xf numFmtId="0" fontId="50" fillId="5" borderId="13" xfId="0" applyFont="1" applyFill="1" applyBorder="1" applyAlignment="1" applyProtection="1">
      <alignment horizontal="center" vertical="center" wrapText="1"/>
      <protection hidden="1"/>
    </xf>
    <xf numFmtId="0" fontId="50" fillId="5" borderId="20" xfId="0" applyFont="1" applyFill="1" applyBorder="1" applyAlignment="1" applyProtection="1">
      <alignment horizontal="center" vertical="center" wrapText="1"/>
      <protection hidden="1"/>
    </xf>
    <xf numFmtId="0" fontId="41" fillId="0" borderId="14" xfId="0" applyFont="1" applyFill="1" applyBorder="1" applyAlignment="1">
      <alignment horizontal="center" vertical="center" wrapText="1"/>
    </xf>
    <xf numFmtId="0" fontId="39" fillId="0" borderId="14" xfId="0" applyFont="1" applyFill="1" applyBorder="1" applyAlignment="1">
      <alignment horizontal="center" wrapText="1"/>
    </xf>
    <xf numFmtId="0" fontId="39" fillId="0" borderId="14" xfId="0" applyFont="1" applyFill="1" applyBorder="1" applyAlignment="1">
      <alignment horizontal="center" vertical="center" wrapText="1"/>
    </xf>
    <xf numFmtId="0" fontId="33" fillId="7" borderId="14" xfId="0" applyFont="1" applyFill="1" applyBorder="1" applyAlignment="1" applyProtection="1">
      <alignment horizontal="center" vertical="center" wrapText="1"/>
      <protection hidden="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33" fillId="5" borderId="14" xfId="0" applyFont="1" applyFill="1" applyBorder="1" applyAlignment="1" applyProtection="1">
      <alignment horizontal="center" vertical="center"/>
      <protection hidden="1"/>
    </xf>
    <xf numFmtId="0" fontId="51" fillId="0" borderId="14" xfId="0" applyFont="1" applyFill="1" applyBorder="1" applyAlignment="1">
      <alignment horizontal="center" vertical="center"/>
    </xf>
    <xf numFmtId="0" fontId="26" fillId="2" borderId="0" xfId="0" applyFont="1" applyFill="1" applyBorder="1" applyAlignment="1" applyProtection="1">
      <alignment horizontal="center" vertical="center"/>
      <protection hidden="1"/>
    </xf>
    <xf numFmtId="0" fontId="33" fillId="11" borderId="14" xfId="0" applyFont="1" applyFill="1" applyBorder="1" applyAlignment="1" applyProtection="1">
      <alignment horizontal="center" vertical="center" wrapText="1"/>
      <protection hidden="1"/>
    </xf>
    <xf numFmtId="0" fontId="33" fillId="11" borderId="14" xfId="0" applyFont="1" applyFill="1" applyBorder="1" applyAlignment="1" applyProtection="1">
      <alignment horizontal="center" vertical="center"/>
      <protection hidden="1"/>
    </xf>
    <xf numFmtId="0" fontId="33" fillId="8" borderId="14" xfId="0" applyFont="1" applyFill="1" applyBorder="1" applyAlignment="1" applyProtection="1">
      <alignment horizontal="center" vertical="center"/>
      <protection hidden="1"/>
    </xf>
    <xf numFmtId="0" fontId="33" fillId="5" borderId="43" xfId="0" applyFont="1" applyFill="1" applyBorder="1" applyAlignment="1" applyProtection="1">
      <alignment horizontal="center" vertical="center" wrapText="1"/>
      <protection hidden="1"/>
    </xf>
    <xf numFmtId="0" fontId="33" fillId="8" borderId="9" xfId="0" applyFont="1" applyFill="1" applyBorder="1" applyAlignment="1" applyProtection="1">
      <alignment horizontal="center" vertical="center"/>
      <protection hidden="1"/>
    </xf>
    <xf numFmtId="0" fontId="33" fillId="8" borderId="14" xfId="0" applyFont="1" applyFill="1" applyBorder="1" applyAlignment="1" applyProtection="1">
      <alignment horizontal="center" vertical="center" wrapText="1"/>
      <protection hidden="1"/>
    </xf>
    <xf numFmtId="0" fontId="33" fillId="7" borderId="14" xfId="0" applyFont="1" applyFill="1" applyBorder="1" applyAlignment="1" applyProtection="1">
      <alignment horizontal="justify" vertical="center" wrapText="1"/>
      <protection hidden="1"/>
    </xf>
    <xf numFmtId="0" fontId="41" fillId="0" borderId="14" xfId="0" applyFont="1" applyBorder="1" applyAlignment="1">
      <alignment vertical="center" wrapText="1"/>
    </xf>
    <xf numFmtId="0" fontId="39" fillId="0" borderId="14" xfId="0" applyFont="1" applyBorder="1" applyAlignment="1">
      <alignment vertical="center"/>
    </xf>
    <xf numFmtId="0" fontId="27"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8" fillId="0" borderId="0" xfId="0" applyFont="1" applyAlignment="1">
      <alignment horizontal="center" vertical="center" wrapText="1"/>
    </xf>
    <xf numFmtId="0" fontId="27" fillId="2" borderId="0" xfId="0" applyFont="1" applyFill="1" applyBorder="1" applyAlignment="1">
      <alignment vertical="center"/>
    </xf>
    <xf numFmtId="0" fontId="0" fillId="0" borderId="0" xfId="0" applyBorder="1" applyAlignment="1">
      <alignment vertical="center"/>
    </xf>
    <xf numFmtId="0" fontId="33" fillId="9" borderId="14" xfId="0" applyFont="1" applyFill="1" applyBorder="1" applyAlignment="1" applyProtection="1">
      <alignment vertical="center"/>
      <protection hidden="1"/>
    </xf>
    <xf numFmtId="0" fontId="33" fillId="9" borderId="14" xfId="0" applyFont="1" applyFill="1" applyBorder="1" applyAlignment="1" applyProtection="1">
      <alignment horizontal="center" vertical="center"/>
      <protection hidden="1"/>
    </xf>
    <xf numFmtId="0" fontId="33" fillId="9" borderId="38" xfId="0" applyFont="1" applyFill="1" applyBorder="1" applyAlignment="1" applyProtection="1">
      <alignment horizontal="center" vertical="center"/>
      <protection hidden="1"/>
    </xf>
    <xf numFmtId="0" fontId="33" fillId="9" borderId="39" xfId="0" applyFont="1" applyFill="1" applyBorder="1" applyAlignment="1" applyProtection="1">
      <alignment horizontal="center" vertical="center"/>
      <protection hidden="1"/>
    </xf>
    <xf numFmtId="0" fontId="33" fillId="9" borderId="40" xfId="0" applyFont="1" applyFill="1" applyBorder="1" applyAlignment="1" applyProtection="1">
      <alignment horizontal="center" vertical="center"/>
      <protection hidden="1"/>
    </xf>
    <xf numFmtId="0" fontId="33" fillId="9" borderId="41" xfId="0" applyFont="1" applyFill="1" applyBorder="1" applyAlignment="1" applyProtection="1">
      <alignment horizontal="center" vertical="center"/>
      <protection hidden="1"/>
    </xf>
    <xf numFmtId="0" fontId="49" fillId="8" borderId="14" xfId="0" applyFont="1" applyFill="1" applyBorder="1" applyAlignment="1" applyProtection="1">
      <alignment horizontal="center" vertical="center" wrapText="1"/>
      <protection hidden="1"/>
    </xf>
    <xf numFmtId="0" fontId="33" fillId="9" borderId="0" xfId="0" applyFont="1" applyFill="1" applyBorder="1" applyAlignment="1" applyProtection="1">
      <alignment horizontal="center" vertical="center"/>
      <protection hidden="1"/>
    </xf>
    <xf numFmtId="0" fontId="33" fillId="9" borderId="42" xfId="0" applyFont="1" applyFill="1" applyBorder="1" applyAlignment="1" applyProtection="1">
      <alignment horizontal="center" vertical="center"/>
      <protection hidden="1"/>
    </xf>
  </cellXfs>
  <cellStyles count="5">
    <cellStyle name="Hipervínculo" xfId="1" builtinId="8"/>
    <cellStyle name="Millares 2" xfId="4"/>
    <cellStyle name="Normal" xfId="0" builtinId="0"/>
    <cellStyle name="Normal 2" xfId="3"/>
    <cellStyle name="Porcentaje" xfId="2" builtinId="5"/>
  </cellStyles>
  <dxfs count="14">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numFmt numFmtId="30" formatCode="@"/>
    </dxf>
  </dxfs>
  <tableStyles count="0" defaultTableStyle="TableStyleMedium2" defaultPivotStyle="PivotStyleLight16"/>
  <colors>
    <mruColors>
      <color rgb="FFFF6600"/>
      <color rgb="FF6D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guimiento Plan Anticorrupci&#243;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guimiento Plan Anticorrupci&#243;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guimiento Plan Anticorrupci&#243;n'!A1"/></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guimiento Plan Anticorrupci&#243;n'!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guimiento Plan Anticorrupci&#243;n'!A1"/></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0</xdr:row>
      <xdr:rowOff>266700</xdr:rowOff>
    </xdr:from>
    <xdr:to>
      <xdr:col>0</xdr:col>
      <xdr:colOff>4191000</xdr:colOff>
      <xdr:row>4</xdr:row>
      <xdr:rowOff>19050</xdr:rowOff>
    </xdr:to>
    <xdr:pic>
      <xdr:nvPicPr>
        <xdr:cNvPr id="4" name="image5.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600200" y="266700"/>
          <a:ext cx="2590800" cy="158115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914400</xdr:colOff>
      <xdr:row>0</xdr:row>
      <xdr:rowOff>904875</xdr:rowOff>
    </xdr:from>
    <xdr:to>
      <xdr:col>6</xdr:col>
      <xdr:colOff>1190625</xdr:colOff>
      <xdr:row>1</xdr:row>
      <xdr:rowOff>361950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flipH="1">
          <a:off x="12471400" y="904875"/>
          <a:ext cx="1546225" cy="547158"/>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t>    Volver al Plan </a:t>
          </a:r>
        </a:p>
      </xdr:txBody>
    </xdr:sp>
    <xdr:clientData/>
  </xdr:twoCellAnchor>
  <xdr:twoCellAnchor editAs="oneCell">
    <xdr:from>
      <xdr:col>0</xdr:col>
      <xdr:colOff>127000</xdr:colOff>
      <xdr:row>0</xdr:row>
      <xdr:rowOff>507998</xdr:rowOff>
    </xdr:from>
    <xdr:to>
      <xdr:col>1</xdr:col>
      <xdr:colOff>412750</xdr:colOff>
      <xdr:row>1</xdr:row>
      <xdr:rowOff>116416</xdr:rowOff>
    </xdr:to>
    <xdr:pic>
      <xdr:nvPicPr>
        <xdr:cNvPr id="5" name="image5.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27000" y="507998"/>
          <a:ext cx="1566333" cy="112183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906106</xdr:colOff>
      <xdr:row>1</xdr:row>
      <xdr:rowOff>55131</xdr:rowOff>
    </xdr:from>
    <xdr:to>
      <xdr:col>10</xdr:col>
      <xdr:colOff>1120973</xdr:colOff>
      <xdr:row>1</xdr:row>
      <xdr:rowOff>558479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200-000003000000}"/>
            </a:ext>
          </a:extLst>
        </xdr:cNvPr>
        <xdr:cNvSpPr/>
      </xdr:nvSpPr>
      <xdr:spPr>
        <a:xfrm>
          <a:off x="17711455" y="1133154"/>
          <a:ext cx="2710565" cy="503348"/>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Volver al Plan </a:t>
          </a:r>
        </a:p>
      </xdr:txBody>
    </xdr:sp>
    <xdr:clientData/>
  </xdr:twoCellAnchor>
  <xdr:twoCellAnchor editAs="oneCell">
    <xdr:from>
      <xdr:col>0</xdr:col>
      <xdr:colOff>393700</xdr:colOff>
      <xdr:row>0</xdr:row>
      <xdr:rowOff>330200</xdr:rowOff>
    </xdr:from>
    <xdr:to>
      <xdr:col>1</xdr:col>
      <xdr:colOff>2279650</xdr:colOff>
      <xdr:row>1</xdr:row>
      <xdr:rowOff>558452</xdr:rowOff>
    </xdr:to>
    <xdr:pic>
      <xdr:nvPicPr>
        <xdr:cNvPr id="4" name="image5.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393700" y="330200"/>
          <a:ext cx="2381250" cy="1549052"/>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2403953</xdr:colOff>
      <xdr:row>0</xdr:row>
      <xdr:rowOff>1581021</xdr:rowOff>
    </xdr:from>
    <xdr:to>
      <xdr:col>7</xdr:col>
      <xdr:colOff>1241905</xdr:colOff>
      <xdr:row>1</xdr:row>
      <xdr:rowOff>438517</xdr:rowOff>
    </xdr:to>
    <xdr:sp macro="" textlink="">
      <xdr:nvSpPr>
        <xdr:cNvPr id="9" name="Flecha izquierda 8">
          <a:hlinkClick xmlns:r="http://schemas.openxmlformats.org/officeDocument/2006/relationships" r:id="rId1"/>
          <a:extLst>
            <a:ext uri="{FF2B5EF4-FFF2-40B4-BE49-F238E27FC236}">
              <a16:creationId xmlns:a16="http://schemas.microsoft.com/office/drawing/2014/main" xmlns="" id="{00000000-0008-0000-0300-000009000000}"/>
            </a:ext>
          </a:extLst>
        </xdr:cNvPr>
        <xdr:cNvSpPr/>
      </xdr:nvSpPr>
      <xdr:spPr>
        <a:xfrm>
          <a:off x="17125586" y="1581021"/>
          <a:ext cx="1352033" cy="632904"/>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Volver al Plan </a:t>
          </a:r>
        </a:p>
      </xdr:txBody>
    </xdr:sp>
    <xdr:clientData/>
  </xdr:twoCellAnchor>
  <xdr:twoCellAnchor editAs="oneCell">
    <xdr:from>
      <xdr:col>0</xdr:col>
      <xdr:colOff>1138052</xdr:colOff>
      <xdr:row>0</xdr:row>
      <xdr:rowOff>24740</xdr:rowOff>
    </xdr:from>
    <xdr:to>
      <xdr:col>2</xdr:col>
      <xdr:colOff>18555</xdr:colOff>
      <xdr:row>0</xdr:row>
      <xdr:rowOff>1573792</xdr:rowOff>
    </xdr:to>
    <xdr:pic>
      <xdr:nvPicPr>
        <xdr:cNvPr id="4" name="image5.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138052" y="24740"/>
          <a:ext cx="2381250" cy="1549052"/>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541866</xdr:colOff>
      <xdr:row>3</xdr:row>
      <xdr:rowOff>1156048</xdr:rowOff>
    </xdr:from>
    <xdr:to>
      <xdr:col>24</xdr:col>
      <xdr:colOff>393700</xdr:colOff>
      <xdr:row>4</xdr:row>
      <xdr:rowOff>1538972</xdr:rowOff>
    </xdr:to>
    <xdr:pic>
      <xdr:nvPicPr>
        <xdr:cNvPr id="4" name="image5.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893366" y="3833631"/>
          <a:ext cx="2381250" cy="1549052"/>
        </a:xfrm>
        <a:prstGeom prst="rect">
          <a:avLst/>
        </a:prstGeom>
        <a:ln/>
      </xdr:spPr>
    </xdr:pic>
    <xdr:clientData/>
  </xdr:twoCellAnchor>
  <xdr:twoCellAnchor>
    <xdr:from>
      <xdr:col>18</xdr:col>
      <xdr:colOff>495300</xdr:colOff>
      <xdr:row>4</xdr:row>
      <xdr:rowOff>514350</xdr:rowOff>
    </xdr:from>
    <xdr:to>
      <xdr:col>20</xdr:col>
      <xdr:colOff>0</xdr:colOff>
      <xdr:row>4</xdr:row>
      <xdr:rowOff>1657350</xdr:rowOff>
    </xdr:to>
    <xdr:sp macro="" textlink="">
      <xdr:nvSpPr>
        <xdr:cNvPr id="2" name="1 Flecha derecha"/>
        <xdr:cNvSpPr/>
      </xdr:nvSpPr>
      <xdr:spPr>
        <a:xfrm>
          <a:off x="20032133" y="4409017"/>
          <a:ext cx="1187450" cy="1143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1471084</xdr:colOff>
      <xdr:row>0</xdr:row>
      <xdr:rowOff>158750</xdr:rowOff>
    </xdr:from>
    <xdr:to>
      <xdr:col>2</xdr:col>
      <xdr:colOff>603251</xdr:colOff>
      <xdr:row>0</xdr:row>
      <xdr:rowOff>1705070</xdr:rowOff>
    </xdr:to>
    <xdr:pic>
      <xdr:nvPicPr>
        <xdr:cNvPr id="7" name="image5.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471084" y="158750"/>
          <a:ext cx="2381250" cy="1549052"/>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784225</xdr:colOff>
      <xdr:row>0</xdr:row>
      <xdr:rowOff>814388</xdr:rowOff>
    </xdr:from>
    <xdr:to>
      <xdr:col>6</xdr:col>
      <xdr:colOff>2172758</xdr:colOff>
      <xdr:row>1</xdr:row>
      <xdr:rowOff>341049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15960725" y="814388"/>
          <a:ext cx="1388533" cy="618861"/>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100" b="1"/>
            <a:t>Volver al Plan </a:t>
          </a:r>
        </a:p>
      </xdr:txBody>
    </xdr:sp>
    <xdr:clientData/>
  </xdr:twoCellAnchor>
  <xdr:twoCellAnchor editAs="oneCell">
    <xdr:from>
      <xdr:col>0</xdr:col>
      <xdr:colOff>1251857</xdr:colOff>
      <xdr:row>0</xdr:row>
      <xdr:rowOff>0</xdr:rowOff>
    </xdr:from>
    <xdr:to>
      <xdr:col>2</xdr:col>
      <xdr:colOff>639536</xdr:colOff>
      <xdr:row>1</xdr:row>
      <xdr:rowOff>460481</xdr:rowOff>
    </xdr:to>
    <xdr:pic>
      <xdr:nvPicPr>
        <xdr:cNvPr id="4" name="image5.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251857" y="0"/>
          <a:ext cx="2381250" cy="1549052"/>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784225</xdr:colOff>
      <xdr:row>0</xdr:row>
      <xdr:rowOff>814388</xdr:rowOff>
    </xdr:from>
    <xdr:to>
      <xdr:col>6</xdr:col>
      <xdr:colOff>2172758</xdr:colOff>
      <xdr:row>1</xdr:row>
      <xdr:rowOff>341049</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xmlns="" id="{DF439A81-D2C9-47FF-B454-D21C2C97DB81}"/>
            </a:ext>
          </a:extLst>
        </xdr:cNvPr>
        <xdr:cNvSpPr/>
      </xdr:nvSpPr>
      <xdr:spPr>
        <a:xfrm>
          <a:off x="16303625" y="814388"/>
          <a:ext cx="1388533" cy="618861"/>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100" b="1"/>
            <a:t>Volver al Plan </a:t>
          </a:r>
        </a:p>
      </xdr:txBody>
    </xdr:sp>
    <xdr:clientData/>
  </xdr:twoCellAnchor>
  <xdr:twoCellAnchor>
    <xdr:from>
      <xdr:col>1</xdr:col>
      <xdr:colOff>0</xdr:colOff>
      <xdr:row>0</xdr:row>
      <xdr:rowOff>381000</xdr:rowOff>
    </xdr:from>
    <xdr:to>
      <xdr:col>2</xdr:col>
      <xdr:colOff>176696</xdr:colOff>
      <xdr:row>1</xdr:row>
      <xdr:rowOff>736600</xdr:rowOff>
    </xdr:to>
    <xdr:pic>
      <xdr:nvPicPr>
        <xdr:cNvPr id="3" name="Imagen 1">
          <a:extLst>
            <a:ext uri="{FF2B5EF4-FFF2-40B4-BE49-F238E27FC236}">
              <a16:creationId xmlns:a16="http://schemas.microsoft.com/office/drawing/2014/main" xmlns="" id="{E42D0EE5-99B8-40EA-8E27-AB7633607E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0"/>
          <a:ext cx="2576996"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V6:AA41" totalsRowShown="0" headerRowDxfId="8" dataDxfId="7" tableBorderDxfId="6">
  <tableColumns count="6">
    <tableColumn id="10" name="ETAPA" dataDxfId="5"/>
    <tableColumn id="2" name="No." dataDxfId="4"/>
    <tableColumn id="3" name="ACTIVIDAD" dataDxfId="3"/>
    <tableColumn id="4" name="ACCIÒN" dataDxfId="2"/>
    <tableColumn id="5" name="RESPOSABLES" dataDxfId="1"/>
    <tableColumn id="8" name="SEGUIMIENTO ACTIVIDAD"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traloriacali.gov.co/control-y-contratacion/reportes-de-control-intern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ontraloriacali.gov.co/sipac/ingresar.php" TargetMode="External"/><Relationship Id="rId1" Type="http://schemas.openxmlformats.org/officeDocument/2006/relationships/hyperlink" Target="http://www.contraloriacali.gov.co/sipac/"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ontraloriacali.gov.co/publicaciones-e-informes/otros" TargetMode="External"/><Relationship Id="rId1" Type="http://schemas.openxmlformats.org/officeDocument/2006/relationships/hyperlink" Target="http://www.contraloriacali.gov.co/publicaciones-e-informes/otro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ontraloriacali.gov.co/servicios-al-ciudadano/carta-de-trato-digno-al-usuario"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ontraloriacali.gov.co/publicaciones-e-informes/otro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17"/>
  <sheetViews>
    <sheetView showGridLines="0" zoomScale="50" zoomScaleNormal="50" workbookViewId="0">
      <selection activeCell="C16" sqref="C16"/>
    </sheetView>
  </sheetViews>
  <sheetFormatPr baseColWidth="10" defaultColWidth="11.42578125" defaultRowHeight="14.45" customHeight="1" x14ac:dyDescent="0.25"/>
  <cols>
    <col min="1" max="1" width="95.5703125" customWidth="1"/>
    <col min="2" max="2" width="36.28515625" customWidth="1"/>
    <col min="3" max="3" width="38.85546875" customWidth="1"/>
    <col min="4" max="4" width="34.28515625" customWidth="1"/>
    <col min="5" max="5" width="36.7109375" customWidth="1"/>
    <col min="6" max="6" width="35.85546875" customWidth="1"/>
    <col min="7" max="7" width="36.85546875" customWidth="1"/>
    <col min="8" max="8" width="18" customWidth="1"/>
    <col min="9" max="11" width="12.7109375" customWidth="1"/>
    <col min="12" max="12" width="11.140625" customWidth="1"/>
    <col min="13" max="13" width="7.5703125" customWidth="1"/>
    <col min="14" max="14" width="10.28515625" customWidth="1"/>
    <col min="15" max="16" width="12.7109375" customWidth="1"/>
    <col min="17" max="17" width="20.28515625" customWidth="1"/>
  </cols>
  <sheetData>
    <row r="1" spans="1:17" ht="35.25" customHeight="1" x14ac:dyDescent="0.4">
      <c r="A1" s="40"/>
      <c r="B1" s="171" t="s">
        <v>86</v>
      </c>
      <c r="C1" s="171"/>
      <c r="D1" s="171"/>
      <c r="E1" s="171"/>
      <c r="F1" s="171"/>
      <c r="G1" s="171"/>
      <c r="H1" s="41"/>
      <c r="I1" s="41"/>
      <c r="J1" s="41"/>
      <c r="K1" s="41"/>
      <c r="L1" s="41"/>
      <c r="M1" s="41"/>
      <c r="N1" s="41"/>
      <c r="O1" s="41"/>
      <c r="P1" s="41"/>
      <c r="Q1" s="42"/>
    </row>
    <row r="2" spans="1:17" ht="56.1" customHeight="1" x14ac:dyDescent="0.4">
      <c r="A2" s="5"/>
      <c r="B2" s="172" t="s">
        <v>194</v>
      </c>
      <c r="C2" s="173"/>
      <c r="D2" s="173"/>
      <c r="E2" s="173"/>
      <c r="F2" s="173"/>
      <c r="G2" s="173"/>
      <c r="H2" s="43"/>
      <c r="I2" s="43"/>
      <c r="J2" s="43"/>
      <c r="K2" s="43"/>
      <c r="L2" s="43"/>
      <c r="M2" s="43"/>
      <c r="N2" s="43"/>
      <c r="O2" s="43"/>
      <c r="P2" s="43"/>
      <c r="Q2" s="44"/>
    </row>
    <row r="3" spans="1:17" ht="31.5" customHeight="1" x14ac:dyDescent="0.35">
      <c r="A3" s="5"/>
      <c r="B3" s="1"/>
      <c r="C3" s="1"/>
      <c r="D3" s="1"/>
      <c r="E3" s="4"/>
      <c r="F3" s="4"/>
      <c r="G3" s="4"/>
      <c r="H3" s="4"/>
      <c r="I3" s="4"/>
      <c r="J3" s="4"/>
      <c r="K3" s="4"/>
      <c r="L3" s="4"/>
      <c r="M3" s="4"/>
      <c r="N3" s="4"/>
      <c r="O3" s="4"/>
      <c r="P3" s="4"/>
      <c r="Q3" s="6"/>
    </row>
    <row r="4" spans="1:17" ht="20.45" customHeight="1" x14ac:dyDescent="0.35">
      <c r="A4" s="7"/>
      <c r="B4" s="8"/>
      <c r="C4" s="8"/>
      <c r="D4" s="8"/>
      <c r="E4" s="8"/>
      <c r="F4" s="8"/>
      <c r="G4" s="8"/>
      <c r="H4" s="8"/>
      <c r="I4" s="8"/>
      <c r="J4" s="8"/>
      <c r="K4" s="8"/>
      <c r="L4" s="8"/>
      <c r="M4" s="8"/>
      <c r="N4" s="8"/>
      <c r="O4" s="8"/>
      <c r="P4" s="8"/>
      <c r="Q4" s="9"/>
    </row>
    <row r="5" spans="1:17" ht="132" customHeight="1" x14ac:dyDescent="0.25">
      <c r="A5" s="170" t="s">
        <v>26</v>
      </c>
      <c r="B5" s="170"/>
      <c r="C5" s="170"/>
      <c r="D5" s="170"/>
      <c r="E5" s="170"/>
      <c r="F5" s="170"/>
      <c r="G5" s="170"/>
      <c r="H5" s="170"/>
      <c r="I5" s="170"/>
      <c r="J5" s="170"/>
      <c r="K5" s="170"/>
      <c r="L5" s="170"/>
      <c r="M5" s="170"/>
      <c r="N5" s="170"/>
      <c r="O5" s="170"/>
      <c r="P5" s="170"/>
      <c r="Q5" s="170"/>
    </row>
    <row r="6" spans="1:17" ht="76.5" customHeight="1" x14ac:dyDescent="0.25">
      <c r="A6" s="174" t="s">
        <v>62</v>
      </c>
      <c r="B6" s="174"/>
      <c r="C6" s="174"/>
      <c r="D6" s="174"/>
      <c r="E6" s="174"/>
      <c r="F6" s="174"/>
      <c r="G6" s="174"/>
      <c r="H6" s="174"/>
      <c r="I6" s="174"/>
      <c r="J6" s="174"/>
      <c r="K6" s="174"/>
      <c r="L6" s="174"/>
      <c r="M6" s="174"/>
      <c r="N6" s="174"/>
      <c r="O6" s="174"/>
      <c r="P6" s="174"/>
      <c r="Q6" s="174"/>
    </row>
    <row r="7" spans="1:17" ht="15" x14ac:dyDescent="0.25">
      <c r="A7" s="174"/>
      <c r="B7" s="174"/>
      <c r="C7" s="174"/>
      <c r="D7" s="174"/>
      <c r="E7" s="174"/>
      <c r="F7" s="174"/>
      <c r="G7" s="174"/>
      <c r="H7" s="174"/>
      <c r="I7" s="174"/>
      <c r="J7" s="174"/>
      <c r="K7" s="174"/>
      <c r="L7" s="174"/>
      <c r="M7" s="174"/>
      <c r="N7" s="174"/>
      <c r="O7" s="174"/>
      <c r="P7" s="174"/>
      <c r="Q7" s="174"/>
    </row>
    <row r="8" spans="1:17" ht="30" x14ac:dyDescent="0.6">
      <c r="A8" s="30" t="s">
        <v>19</v>
      </c>
      <c r="B8" s="31" t="s">
        <v>20</v>
      </c>
      <c r="C8" s="31" t="s">
        <v>21</v>
      </c>
      <c r="D8" s="32"/>
      <c r="E8" s="32"/>
      <c r="F8" s="32"/>
      <c r="G8" s="32"/>
      <c r="H8" s="32"/>
      <c r="I8" s="32"/>
      <c r="J8" s="32"/>
      <c r="K8" s="32"/>
      <c r="L8" s="32"/>
      <c r="M8" s="32"/>
      <c r="N8" s="32"/>
      <c r="O8" s="32"/>
      <c r="P8" s="32"/>
      <c r="Q8" s="32"/>
    </row>
    <row r="9" spans="1:17" ht="30" x14ac:dyDescent="0.6">
      <c r="A9" s="30" t="s">
        <v>17</v>
      </c>
      <c r="B9" s="33" t="s">
        <v>22</v>
      </c>
      <c r="C9" s="33" t="s">
        <v>23</v>
      </c>
      <c r="D9" s="32"/>
      <c r="E9" s="32"/>
      <c r="F9" s="32"/>
      <c r="G9" s="32"/>
      <c r="H9" s="32"/>
      <c r="I9" s="32"/>
      <c r="J9" s="32"/>
      <c r="K9" s="32"/>
      <c r="L9" s="32"/>
      <c r="M9" s="32"/>
      <c r="N9" s="32"/>
      <c r="O9" s="32"/>
      <c r="P9" s="32"/>
      <c r="Q9" s="32"/>
    </row>
    <row r="10" spans="1:17" ht="30" x14ac:dyDescent="0.6">
      <c r="A10" s="30" t="s">
        <v>18</v>
      </c>
      <c r="B10" s="34" t="s">
        <v>25</v>
      </c>
      <c r="C10" s="34" t="s">
        <v>24</v>
      </c>
      <c r="D10" s="32"/>
      <c r="E10" s="32"/>
      <c r="F10" s="32"/>
      <c r="G10" s="32"/>
      <c r="H10" s="32"/>
      <c r="I10" s="32"/>
      <c r="J10" s="32"/>
      <c r="K10" s="32"/>
      <c r="L10" s="32"/>
      <c r="M10" s="32"/>
      <c r="N10" s="32"/>
      <c r="O10" s="32"/>
      <c r="P10" s="32"/>
      <c r="Q10" s="32"/>
    </row>
    <row r="11" spans="1:17" ht="29.45" x14ac:dyDescent="0.55000000000000004">
      <c r="A11" s="32"/>
      <c r="B11" s="32"/>
      <c r="C11" s="32"/>
      <c r="D11" s="32"/>
      <c r="E11" s="32"/>
      <c r="F11" s="32"/>
      <c r="G11" s="32"/>
      <c r="H11" s="32"/>
      <c r="I11" s="32"/>
      <c r="J11" s="32"/>
      <c r="K11" s="32"/>
      <c r="L11" s="32"/>
      <c r="M11" s="32"/>
      <c r="N11" s="32"/>
      <c r="O11" s="32"/>
      <c r="P11" s="32"/>
      <c r="Q11" s="32"/>
    </row>
    <row r="12" spans="1:17" ht="29.45" x14ac:dyDescent="0.55000000000000004">
      <c r="A12" s="32" t="s">
        <v>195</v>
      </c>
      <c r="B12" s="32"/>
      <c r="C12" s="32"/>
      <c r="D12" s="32"/>
      <c r="E12" s="32"/>
      <c r="F12" s="32"/>
      <c r="G12" s="32"/>
      <c r="H12" s="32"/>
      <c r="I12" s="32"/>
      <c r="J12" s="32"/>
      <c r="K12" s="32"/>
      <c r="L12" s="32"/>
      <c r="M12" s="32"/>
      <c r="N12" s="32"/>
      <c r="O12" s="32"/>
      <c r="P12" s="32"/>
      <c r="Q12" s="32"/>
    </row>
    <row r="13" spans="1:17" ht="7.5" customHeight="1" x14ac:dyDescent="0.55000000000000004">
      <c r="A13" s="32"/>
      <c r="B13" s="32"/>
      <c r="C13" s="32"/>
      <c r="D13" s="32"/>
      <c r="E13" s="32"/>
      <c r="F13" s="32"/>
      <c r="G13" s="32"/>
      <c r="H13" s="32"/>
      <c r="I13" s="32"/>
      <c r="J13" s="32"/>
      <c r="K13" s="32"/>
      <c r="L13" s="32"/>
      <c r="M13" s="32"/>
      <c r="N13" s="32"/>
      <c r="O13" s="32"/>
      <c r="P13" s="32"/>
      <c r="Q13" s="32"/>
    </row>
    <row r="14" spans="1:17" ht="87.6" customHeight="1" x14ac:dyDescent="0.55000000000000004">
      <c r="A14" s="35"/>
      <c r="B14" s="36" t="s">
        <v>27</v>
      </c>
      <c r="C14" s="36" t="s">
        <v>28</v>
      </c>
      <c r="D14" s="36" t="s">
        <v>63</v>
      </c>
      <c r="E14" s="36" t="s">
        <v>29</v>
      </c>
      <c r="F14" s="36" t="s">
        <v>34</v>
      </c>
      <c r="G14" s="36" t="s">
        <v>120</v>
      </c>
      <c r="H14" s="36" t="s">
        <v>30</v>
      </c>
      <c r="I14" s="32"/>
      <c r="J14" s="32"/>
      <c r="K14" s="32"/>
      <c r="L14" s="32"/>
      <c r="M14" s="32"/>
      <c r="N14" s="32"/>
      <c r="O14" s="32"/>
      <c r="P14" s="32"/>
      <c r="Q14" s="32"/>
    </row>
    <row r="15" spans="1:17" ht="29.45" x14ac:dyDescent="0.55000000000000004">
      <c r="A15" s="37" t="s">
        <v>31</v>
      </c>
      <c r="B15" s="38">
        <v>8</v>
      </c>
      <c r="C15" s="38">
        <v>1</v>
      </c>
      <c r="D15" s="38">
        <v>8</v>
      </c>
      <c r="E15" s="38">
        <v>9</v>
      </c>
      <c r="F15" s="38">
        <v>6</v>
      </c>
      <c r="G15" s="38">
        <v>2</v>
      </c>
      <c r="H15" s="38">
        <f>SUM(B15:G15)</f>
        <v>34</v>
      </c>
      <c r="I15" s="32"/>
      <c r="J15" s="32"/>
      <c r="K15" s="32"/>
      <c r="L15" s="32"/>
      <c r="M15" s="32"/>
      <c r="N15" s="32"/>
      <c r="O15" s="32"/>
      <c r="P15" s="32"/>
      <c r="Q15" s="32"/>
    </row>
    <row r="16" spans="1:17" ht="29.45" x14ac:dyDescent="0.55000000000000004">
      <c r="A16" s="37" t="s">
        <v>32</v>
      </c>
      <c r="B16" s="38">
        <v>8</v>
      </c>
      <c r="C16" s="38">
        <v>1</v>
      </c>
      <c r="D16" s="38">
        <v>8</v>
      </c>
      <c r="E16" s="38">
        <v>9</v>
      </c>
      <c r="F16" s="38">
        <v>6</v>
      </c>
      <c r="G16" s="38">
        <v>2</v>
      </c>
      <c r="H16" s="38">
        <f>SUM(B16:G16)</f>
        <v>34</v>
      </c>
      <c r="I16" s="32"/>
      <c r="J16" s="32"/>
      <c r="K16" s="32"/>
      <c r="L16" s="32"/>
      <c r="M16" s="32"/>
      <c r="N16" s="32"/>
      <c r="O16" s="32"/>
      <c r="P16" s="32"/>
      <c r="Q16" s="32"/>
    </row>
    <row r="17" spans="1:17" ht="30" x14ac:dyDescent="0.6">
      <c r="A17" s="169" t="s">
        <v>33</v>
      </c>
      <c r="B17" s="169"/>
      <c r="C17" s="169"/>
      <c r="D17" s="169"/>
      <c r="E17" s="169"/>
      <c r="F17" s="169"/>
      <c r="G17" s="169"/>
      <c r="H17" s="39">
        <f>H16/H15</f>
        <v>1</v>
      </c>
      <c r="I17" s="32"/>
      <c r="J17" s="32"/>
      <c r="K17" s="32"/>
      <c r="L17" s="32"/>
      <c r="M17" s="32"/>
      <c r="N17" s="32"/>
      <c r="O17" s="32"/>
      <c r="P17" s="32"/>
      <c r="Q17" s="32"/>
    </row>
  </sheetData>
  <sheetProtection password="E9EB" sheet="1" objects="1" scenarios="1"/>
  <mergeCells count="5">
    <mergeCell ref="A17:G17"/>
    <mergeCell ref="A5:Q5"/>
    <mergeCell ref="B1:G1"/>
    <mergeCell ref="B2:G2"/>
    <mergeCell ref="A6:Q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1"/>
  <sheetViews>
    <sheetView topLeftCell="D10" zoomScale="68" zoomScaleNormal="68" workbookViewId="0">
      <selection activeCell="G17" sqref="G17"/>
    </sheetView>
  </sheetViews>
  <sheetFormatPr baseColWidth="10" defaultColWidth="11.42578125" defaultRowHeight="14.45" customHeight="1" x14ac:dyDescent="0.25"/>
  <cols>
    <col min="1" max="1" width="19.140625" customWidth="1"/>
    <col min="2" max="2" width="7.42578125" customWidth="1"/>
    <col min="3" max="3" width="26" customWidth="1"/>
    <col min="4" max="4" width="22.5703125" customWidth="1"/>
    <col min="5" max="5" width="23.7109375" customWidth="1"/>
    <col min="6" max="7" width="18.140625" customWidth="1"/>
    <col min="8" max="8" width="45.42578125" customWidth="1"/>
    <col min="9" max="9" width="79.42578125" customWidth="1"/>
    <col min="10" max="10" width="45.140625" customWidth="1"/>
    <col min="11" max="11" width="65.7109375" hidden="1" customWidth="1"/>
    <col min="12" max="12" width="63.85546875" hidden="1" customWidth="1"/>
    <col min="13" max="13" width="65.140625" hidden="1" customWidth="1"/>
    <col min="14" max="14" width="60.85546875" hidden="1" customWidth="1"/>
    <col min="15" max="15" width="61.28515625" hidden="1" customWidth="1"/>
    <col min="16" max="16" width="51.5703125" hidden="1" customWidth="1"/>
    <col min="17" max="19" width="11.42578125" style="47"/>
  </cols>
  <sheetData>
    <row r="1" spans="1:19" ht="119.45" customHeight="1" x14ac:dyDescent="0.25">
      <c r="A1" s="24"/>
      <c r="B1" s="178" t="s">
        <v>293</v>
      </c>
      <c r="C1" s="179"/>
      <c r="D1" s="179"/>
      <c r="E1" s="179"/>
      <c r="F1" s="18"/>
      <c r="G1" s="18"/>
      <c r="H1" s="11"/>
      <c r="I1" s="11"/>
      <c r="J1" s="13"/>
      <c r="K1" s="12"/>
      <c r="L1" s="2"/>
      <c r="M1" s="2"/>
      <c r="N1" s="12"/>
      <c r="O1" s="12"/>
      <c r="P1" s="12"/>
    </row>
    <row r="2" spans="1:19" ht="48.75" customHeight="1" x14ac:dyDescent="0.25">
      <c r="A2" s="15"/>
      <c r="B2" s="137" t="s">
        <v>0</v>
      </c>
      <c r="C2" s="137"/>
      <c r="D2" s="137"/>
      <c r="E2" s="137"/>
      <c r="F2" s="137"/>
      <c r="G2" s="81"/>
      <c r="H2" s="12"/>
      <c r="I2" s="12"/>
      <c r="J2" s="16"/>
      <c r="K2" s="12"/>
      <c r="L2" s="2"/>
      <c r="M2" s="2"/>
      <c r="N2" s="12"/>
      <c r="O2" s="12"/>
      <c r="P2" s="12"/>
    </row>
    <row r="3" spans="1:19" s="50" customFormat="1" ht="78" customHeight="1" x14ac:dyDescent="0.25">
      <c r="A3" s="82" t="s">
        <v>48</v>
      </c>
      <c r="B3" s="180" t="s">
        <v>1</v>
      </c>
      <c r="C3" s="180"/>
      <c r="D3" s="82" t="s">
        <v>2</v>
      </c>
      <c r="E3" s="82" t="s">
        <v>3</v>
      </c>
      <c r="F3" s="82" t="s">
        <v>6</v>
      </c>
      <c r="G3" s="82" t="s">
        <v>4</v>
      </c>
      <c r="H3" s="73" t="s">
        <v>196</v>
      </c>
      <c r="I3" s="106" t="s">
        <v>15</v>
      </c>
      <c r="J3" s="106" t="s">
        <v>14</v>
      </c>
      <c r="K3" s="80" t="s">
        <v>36</v>
      </c>
      <c r="L3" s="48" t="s">
        <v>15</v>
      </c>
      <c r="M3" s="48" t="s">
        <v>14</v>
      </c>
      <c r="N3" s="48" t="s">
        <v>37</v>
      </c>
      <c r="O3" s="48" t="s">
        <v>13</v>
      </c>
      <c r="P3" s="48" t="s">
        <v>14</v>
      </c>
      <c r="Q3" s="49"/>
      <c r="R3" s="49"/>
      <c r="S3" s="49"/>
    </row>
    <row r="4" spans="1:19" s="130" customFormat="1" ht="201.75" customHeight="1" x14ac:dyDescent="0.25">
      <c r="A4" s="175" t="s">
        <v>113</v>
      </c>
      <c r="B4" s="125" t="s">
        <v>170</v>
      </c>
      <c r="C4" s="126" t="s">
        <v>125</v>
      </c>
      <c r="D4" s="126" t="s">
        <v>128</v>
      </c>
      <c r="E4" s="125" t="s">
        <v>131</v>
      </c>
      <c r="F4" s="125" t="s">
        <v>187</v>
      </c>
      <c r="G4" s="127" t="s">
        <v>186</v>
      </c>
      <c r="H4" s="123" t="s">
        <v>299</v>
      </c>
      <c r="I4" s="122" t="s">
        <v>405</v>
      </c>
      <c r="J4" s="122" t="s">
        <v>208</v>
      </c>
      <c r="K4" s="123"/>
      <c r="L4" s="128"/>
      <c r="M4" s="128"/>
      <c r="N4" s="123"/>
      <c r="O4" s="123"/>
      <c r="P4" s="123"/>
      <c r="Q4" s="129"/>
      <c r="R4" s="129"/>
      <c r="S4" s="129"/>
    </row>
    <row r="5" spans="1:19" s="130" customFormat="1" ht="143.25" customHeight="1" x14ac:dyDescent="0.25">
      <c r="A5" s="175"/>
      <c r="B5" s="125" t="s">
        <v>171</v>
      </c>
      <c r="C5" s="126" t="s">
        <v>126</v>
      </c>
      <c r="D5" s="131" t="s">
        <v>129</v>
      </c>
      <c r="E5" s="125" t="s">
        <v>131</v>
      </c>
      <c r="F5" s="125" t="s">
        <v>187</v>
      </c>
      <c r="G5" s="127" t="s">
        <v>186</v>
      </c>
      <c r="H5" s="123" t="s">
        <v>300</v>
      </c>
      <c r="I5" s="122" t="s">
        <v>406</v>
      </c>
      <c r="J5" s="122" t="s">
        <v>208</v>
      </c>
      <c r="K5" s="123"/>
      <c r="L5" s="128"/>
      <c r="M5" s="128"/>
      <c r="N5" s="123"/>
      <c r="O5" s="123"/>
      <c r="P5" s="123"/>
      <c r="Q5" s="129"/>
      <c r="R5" s="129"/>
      <c r="S5" s="129"/>
    </row>
    <row r="6" spans="1:19" s="130" customFormat="1" ht="105.75" customHeight="1" x14ac:dyDescent="0.25">
      <c r="A6" s="175"/>
      <c r="B6" s="125" t="s">
        <v>172</v>
      </c>
      <c r="C6" s="126" t="s">
        <v>127</v>
      </c>
      <c r="D6" s="131" t="s">
        <v>130</v>
      </c>
      <c r="E6" s="125" t="s">
        <v>132</v>
      </c>
      <c r="F6" s="125" t="s">
        <v>187</v>
      </c>
      <c r="G6" s="127" t="s">
        <v>186</v>
      </c>
      <c r="H6" s="123" t="s">
        <v>301</v>
      </c>
      <c r="I6" s="122" t="s">
        <v>407</v>
      </c>
      <c r="J6" s="122" t="s">
        <v>208</v>
      </c>
      <c r="K6" s="123"/>
      <c r="L6" s="128"/>
      <c r="M6" s="128"/>
      <c r="N6" s="123"/>
      <c r="O6" s="123"/>
      <c r="P6" s="123"/>
      <c r="Q6" s="129"/>
      <c r="R6" s="129"/>
      <c r="S6" s="129"/>
    </row>
    <row r="7" spans="1:19" s="130" customFormat="1" ht="206.25" customHeight="1" x14ac:dyDescent="0.25">
      <c r="A7" s="175" t="s">
        <v>114</v>
      </c>
      <c r="B7" s="125" t="s">
        <v>173</v>
      </c>
      <c r="C7" s="126" t="s">
        <v>133</v>
      </c>
      <c r="D7" s="131" t="s">
        <v>134</v>
      </c>
      <c r="E7" s="125" t="s">
        <v>135</v>
      </c>
      <c r="F7" s="125" t="s">
        <v>187</v>
      </c>
      <c r="G7" s="127" t="s">
        <v>186</v>
      </c>
      <c r="H7" s="123" t="s">
        <v>302</v>
      </c>
      <c r="I7" s="122" t="s">
        <v>408</v>
      </c>
      <c r="J7" s="122" t="s">
        <v>298</v>
      </c>
      <c r="K7" s="123"/>
      <c r="L7" s="128"/>
      <c r="M7" s="128"/>
      <c r="N7" s="123"/>
      <c r="O7" s="123"/>
      <c r="P7" s="123"/>
      <c r="Q7" s="129"/>
      <c r="R7" s="129"/>
      <c r="S7" s="129"/>
    </row>
    <row r="8" spans="1:19" s="130" customFormat="1" ht="104.25" customHeight="1" x14ac:dyDescent="0.25">
      <c r="A8" s="175"/>
      <c r="B8" s="125" t="s">
        <v>174</v>
      </c>
      <c r="C8" s="126" t="s">
        <v>136</v>
      </c>
      <c r="D8" s="131" t="s">
        <v>137</v>
      </c>
      <c r="E8" s="125" t="s">
        <v>131</v>
      </c>
      <c r="F8" s="125" t="s">
        <v>187</v>
      </c>
      <c r="G8" s="127" t="s">
        <v>186</v>
      </c>
      <c r="H8" s="123" t="s">
        <v>303</v>
      </c>
      <c r="I8" s="122" t="s">
        <v>409</v>
      </c>
      <c r="J8" s="122"/>
      <c r="K8" s="123"/>
      <c r="L8" s="128"/>
      <c r="M8" s="128"/>
      <c r="N8" s="123"/>
      <c r="O8" s="123"/>
      <c r="P8" s="123"/>
      <c r="Q8" s="129"/>
      <c r="R8" s="129"/>
      <c r="S8" s="129"/>
    </row>
    <row r="9" spans="1:19" s="130" customFormat="1" ht="174.75" customHeight="1" x14ac:dyDescent="0.25">
      <c r="A9" s="125" t="s">
        <v>115</v>
      </c>
      <c r="B9" s="125" t="s">
        <v>175</v>
      </c>
      <c r="C9" s="132" t="s">
        <v>139</v>
      </c>
      <c r="D9" s="131" t="s">
        <v>138</v>
      </c>
      <c r="E9" s="125" t="s">
        <v>131</v>
      </c>
      <c r="F9" s="125" t="s">
        <v>187</v>
      </c>
      <c r="G9" s="127" t="s">
        <v>186</v>
      </c>
      <c r="H9" s="123" t="s">
        <v>304</v>
      </c>
      <c r="I9" s="122" t="s">
        <v>410</v>
      </c>
      <c r="J9" s="122"/>
      <c r="K9" s="133"/>
      <c r="L9" s="128"/>
      <c r="M9" s="128"/>
      <c r="N9" s="123"/>
      <c r="O9" s="134"/>
      <c r="P9" s="123"/>
      <c r="Q9" s="129"/>
      <c r="R9" s="129"/>
      <c r="S9" s="129"/>
    </row>
    <row r="10" spans="1:19" s="130" customFormat="1" ht="138.75" customHeight="1" x14ac:dyDescent="0.25">
      <c r="A10" s="125" t="s">
        <v>116</v>
      </c>
      <c r="B10" s="125" t="s">
        <v>176</v>
      </c>
      <c r="C10" s="132" t="s">
        <v>140</v>
      </c>
      <c r="D10" s="125" t="s">
        <v>141</v>
      </c>
      <c r="E10" s="125" t="s">
        <v>142</v>
      </c>
      <c r="F10" s="176" t="s">
        <v>143</v>
      </c>
      <c r="G10" s="177"/>
      <c r="H10" s="123" t="s">
        <v>305</v>
      </c>
      <c r="I10" s="122" t="s">
        <v>411</v>
      </c>
      <c r="J10" s="122" t="s">
        <v>209</v>
      </c>
      <c r="K10" s="133"/>
      <c r="L10" s="135"/>
      <c r="M10" s="123"/>
      <c r="N10" s="123"/>
      <c r="O10" s="134"/>
      <c r="P10" s="123"/>
      <c r="Q10" s="129"/>
      <c r="R10" s="129"/>
      <c r="S10" s="129"/>
    </row>
    <row r="11" spans="1:19" s="130" customFormat="1" ht="128.25" customHeight="1" x14ac:dyDescent="0.25">
      <c r="A11" s="125" t="s">
        <v>117</v>
      </c>
      <c r="B11" s="125">
        <v>51</v>
      </c>
      <c r="C11" s="132" t="s">
        <v>144</v>
      </c>
      <c r="D11" s="125" t="s">
        <v>145</v>
      </c>
      <c r="E11" s="125" t="s">
        <v>146</v>
      </c>
      <c r="F11" s="176" t="s">
        <v>147</v>
      </c>
      <c r="G11" s="177"/>
      <c r="H11" s="123" t="s">
        <v>306</v>
      </c>
      <c r="I11" s="123" t="s">
        <v>412</v>
      </c>
      <c r="J11" s="168" t="s">
        <v>307</v>
      </c>
      <c r="K11" s="133"/>
      <c r="L11" s="128"/>
      <c r="M11" s="128"/>
      <c r="N11" s="136"/>
      <c r="O11" s="123"/>
      <c r="P11" s="123"/>
      <c r="Q11" s="129"/>
      <c r="R11" s="129"/>
      <c r="S11" s="129"/>
    </row>
  </sheetData>
  <sheetProtection password="E9EB" sheet="1" objects="1" scenarios="1"/>
  <mergeCells count="6">
    <mergeCell ref="A4:A6"/>
    <mergeCell ref="A7:A8"/>
    <mergeCell ref="F10:G10"/>
    <mergeCell ref="F11:G11"/>
    <mergeCell ref="B1:E1"/>
    <mergeCell ref="B3:C3"/>
  </mergeCells>
  <hyperlinks>
    <hyperlink ref="J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FDE8"/>
  </sheetPr>
  <dimension ref="A1:P4"/>
  <sheetViews>
    <sheetView topLeftCell="J3" zoomScale="75" zoomScaleNormal="75" workbookViewId="0">
      <selection activeCell="N4" sqref="N4"/>
    </sheetView>
  </sheetViews>
  <sheetFormatPr baseColWidth="10" defaultRowHeight="14.45" customHeight="1" x14ac:dyDescent="0.25"/>
  <cols>
    <col min="1" max="1" width="7.42578125" customWidth="1"/>
    <col min="2" max="2" width="35.7109375" customWidth="1"/>
    <col min="3" max="3" width="37.5703125" customWidth="1"/>
    <col min="4" max="4" width="48.85546875" customWidth="1"/>
    <col min="5" max="5" width="41.5703125" customWidth="1"/>
    <col min="6" max="6" width="30.7109375" customWidth="1"/>
    <col min="7" max="7" width="22.28515625" customWidth="1"/>
    <col min="8" max="8" width="25.7109375" customWidth="1"/>
    <col min="9" max="9" width="15.7109375" customWidth="1"/>
    <col min="10" max="10" width="20" customWidth="1"/>
    <col min="11" max="11" width="44.7109375" customWidth="1"/>
    <col min="12" max="12" width="31.140625" customWidth="1"/>
    <col min="13" max="13" width="40.140625" customWidth="1"/>
    <col min="14" max="14" width="48.42578125" customWidth="1"/>
    <col min="15" max="15" width="29.5703125" customWidth="1"/>
    <col min="16" max="16" width="32" customWidth="1"/>
    <col min="17" max="21" width="10.85546875" customWidth="1"/>
  </cols>
  <sheetData>
    <row r="1" spans="1:16" ht="104.45" customHeight="1" x14ac:dyDescent="0.5">
      <c r="A1" s="20"/>
      <c r="B1" s="19"/>
      <c r="C1" s="187" t="s">
        <v>190</v>
      </c>
      <c r="D1" s="188"/>
      <c r="E1" s="188"/>
      <c r="F1" s="188"/>
      <c r="G1" s="189"/>
      <c r="H1" s="190"/>
      <c r="I1" s="190"/>
      <c r="J1" s="21"/>
      <c r="K1" s="21"/>
      <c r="L1" s="21"/>
    </row>
    <row r="2" spans="1:16" ht="74.099999999999994" customHeight="1" thickBot="1" x14ac:dyDescent="0.55000000000000004">
      <c r="A2" s="19"/>
      <c r="B2" s="20"/>
      <c r="C2" s="185" t="s">
        <v>5</v>
      </c>
      <c r="D2" s="186"/>
      <c r="E2" s="186"/>
      <c r="F2" s="186"/>
      <c r="G2" s="186"/>
      <c r="H2" s="186"/>
      <c r="I2" s="186"/>
      <c r="J2" s="186"/>
      <c r="K2" s="186"/>
      <c r="L2" s="186"/>
    </row>
    <row r="3" spans="1:16" ht="102" customHeight="1" x14ac:dyDescent="0.25">
      <c r="A3" s="181" t="s">
        <v>149</v>
      </c>
      <c r="B3" s="182"/>
      <c r="C3" s="84" t="s">
        <v>150</v>
      </c>
      <c r="D3" s="84" t="s">
        <v>151</v>
      </c>
      <c r="E3" s="84" t="s">
        <v>152</v>
      </c>
      <c r="F3" s="84" t="s">
        <v>153</v>
      </c>
      <c r="G3" s="84" t="s">
        <v>154</v>
      </c>
      <c r="H3" s="84" t="s">
        <v>9</v>
      </c>
      <c r="I3" s="183" t="s">
        <v>155</v>
      </c>
      <c r="J3" s="184"/>
      <c r="K3" s="138" t="s">
        <v>308</v>
      </c>
      <c r="L3" s="139" t="s">
        <v>15</v>
      </c>
      <c r="M3" s="139" t="s">
        <v>14</v>
      </c>
      <c r="N3" s="138" t="s">
        <v>312</v>
      </c>
      <c r="O3" s="139" t="s">
        <v>15</v>
      </c>
      <c r="P3" s="139" t="s">
        <v>14</v>
      </c>
    </row>
    <row r="4" spans="1:16" s="83" customFormat="1" ht="298.5" customHeight="1" x14ac:dyDescent="0.25">
      <c r="A4" s="89" t="s">
        <v>173</v>
      </c>
      <c r="B4" s="78" t="s">
        <v>148</v>
      </c>
      <c r="C4" s="59" t="s">
        <v>156</v>
      </c>
      <c r="D4" s="59" t="s">
        <v>159</v>
      </c>
      <c r="E4" s="59" t="s">
        <v>157</v>
      </c>
      <c r="F4" s="59" t="s">
        <v>158</v>
      </c>
      <c r="G4" s="59" t="s">
        <v>160</v>
      </c>
      <c r="H4" s="86" t="s">
        <v>161</v>
      </c>
      <c r="I4" s="76">
        <v>43832</v>
      </c>
      <c r="J4" s="85">
        <v>44196</v>
      </c>
      <c r="K4" s="140" t="s">
        <v>309</v>
      </c>
      <c r="L4" s="140" t="s">
        <v>310</v>
      </c>
      <c r="M4" s="142" t="s">
        <v>311</v>
      </c>
      <c r="N4" s="60" t="s">
        <v>385</v>
      </c>
      <c r="O4" s="158" t="s">
        <v>367</v>
      </c>
      <c r="P4" s="157" t="s">
        <v>379</v>
      </c>
    </row>
  </sheetData>
  <sheetProtection password="E9EB" sheet="1" objects="1" scenarios="1"/>
  <mergeCells count="5">
    <mergeCell ref="A3:B3"/>
    <mergeCell ref="I3:J3"/>
    <mergeCell ref="C2:L2"/>
    <mergeCell ref="C1:F1"/>
    <mergeCell ref="G1:I1"/>
  </mergeCells>
  <hyperlinks>
    <hyperlink ref="M4" r:id="rId1"/>
    <hyperlink ref="P4"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4"/>
  <sheetViews>
    <sheetView topLeftCell="B1" zoomScale="55" zoomScaleNormal="55" workbookViewId="0">
      <selection activeCell="G7" sqref="G7"/>
    </sheetView>
  </sheetViews>
  <sheetFormatPr baseColWidth="10" defaultColWidth="11.42578125" defaultRowHeight="14.45" customHeight="1" x14ac:dyDescent="0.25"/>
  <cols>
    <col min="1" max="1" width="41.5703125" customWidth="1"/>
    <col min="2" max="2" width="10.85546875" customWidth="1"/>
    <col min="3" max="3" width="66.85546875" customWidth="1"/>
    <col min="4" max="4" width="31.42578125" customWidth="1"/>
    <col min="5" max="6" width="12.7109375" customWidth="1"/>
    <col min="7" max="7" width="36" style="3" customWidth="1"/>
    <col min="8" max="8" width="117.5703125" customWidth="1"/>
    <col min="9" max="9" width="41.5703125" customWidth="1"/>
    <col min="10" max="10" width="35.28515625" bestFit="1" customWidth="1"/>
    <col min="11" max="11" width="54.42578125" hidden="1" customWidth="1"/>
    <col min="12" max="12" width="22.42578125" hidden="1" customWidth="1"/>
    <col min="13" max="13" width="35.28515625" hidden="1" customWidth="1"/>
    <col min="14" max="14" width="73.5703125" hidden="1" customWidth="1"/>
    <col min="15" max="15" width="41.85546875" hidden="1" customWidth="1"/>
    <col min="16" max="16" width="37.42578125" hidden="1" customWidth="1"/>
  </cols>
  <sheetData>
    <row r="1" spans="1:16" ht="140.1" customHeight="1" x14ac:dyDescent="0.25">
      <c r="A1" s="22"/>
      <c r="B1" s="21"/>
      <c r="C1" s="199" t="s">
        <v>201</v>
      </c>
      <c r="D1" s="199"/>
      <c r="E1" s="3"/>
      <c r="F1" s="21"/>
      <c r="G1" s="21"/>
      <c r="H1" s="21"/>
      <c r="I1" s="14"/>
      <c r="J1" s="14"/>
      <c r="K1" s="14"/>
      <c r="L1" s="14"/>
      <c r="M1" s="14"/>
      <c r="N1" s="23"/>
      <c r="O1" s="14"/>
      <c r="P1" s="14"/>
    </row>
    <row r="2" spans="1:16" ht="48.6" customHeight="1" x14ac:dyDescent="0.25">
      <c r="A2" s="197" t="s">
        <v>7</v>
      </c>
      <c r="B2" s="198"/>
      <c r="C2" s="198"/>
      <c r="D2" s="198"/>
      <c r="E2" s="198"/>
      <c r="F2" s="198"/>
      <c r="G2" s="198"/>
      <c r="H2" s="198"/>
      <c r="I2" s="14"/>
      <c r="J2" s="14"/>
      <c r="K2" s="10"/>
      <c r="L2" s="10"/>
      <c r="M2" s="10"/>
      <c r="N2" s="17"/>
      <c r="O2" s="14"/>
      <c r="P2" s="14"/>
    </row>
    <row r="3" spans="1:16" s="50" customFormat="1" ht="30" customHeight="1" x14ac:dyDescent="0.25">
      <c r="A3" s="210" t="s">
        <v>109</v>
      </c>
      <c r="B3" s="200" t="s">
        <v>1</v>
      </c>
      <c r="C3" s="201"/>
      <c r="D3" s="87"/>
      <c r="E3" s="216" t="s">
        <v>8</v>
      </c>
      <c r="F3" s="217"/>
      <c r="G3" s="218" t="s">
        <v>9</v>
      </c>
      <c r="H3" s="220" t="s">
        <v>197</v>
      </c>
      <c r="I3" s="212" t="s">
        <v>15</v>
      </c>
      <c r="J3" s="214" t="s">
        <v>16</v>
      </c>
      <c r="K3" s="206" t="s">
        <v>47</v>
      </c>
      <c r="L3" s="206" t="s">
        <v>15</v>
      </c>
      <c r="M3" s="206" t="s">
        <v>16</v>
      </c>
      <c r="N3" s="206" t="s">
        <v>37</v>
      </c>
      <c r="O3" s="208" t="s">
        <v>13</v>
      </c>
      <c r="P3" s="208" t="s">
        <v>14</v>
      </c>
    </row>
    <row r="4" spans="1:16" s="50" customFormat="1" ht="15.75" x14ac:dyDescent="0.25">
      <c r="A4" s="211"/>
      <c r="B4" s="202"/>
      <c r="C4" s="203"/>
      <c r="D4" s="56" t="s">
        <v>99</v>
      </c>
      <c r="E4" s="56" t="s">
        <v>10</v>
      </c>
      <c r="F4" s="56" t="s">
        <v>11</v>
      </c>
      <c r="G4" s="219"/>
      <c r="H4" s="221"/>
      <c r="I4" s="213"/>
      <c r="J4" s="215"/>
      <c r="K4" s="207"/>
      <c r="L4" s="207"/>
      <c r="M4" s="207"/>
      <c r="N4" s="207"/>
      <c r="O4" s="209"/>
      <c r="P4" s="209"/>
    </row>
    <row r="5" spans="1:16" s="50" customFormat="1" ht="255" x14ac:dyDescent="0.25">
      <c r="A5" s="191" t="s">
        <v>177</v>
      </c>
      <c r="B5" s="95" t="s">
        <v>170</v>
      </c>
      <c r="C5" s="57" t="s">
        <v>38</v>
      </c>
      <c r="D5" s="59" t="s">
        <v>121</v>
      </c>
      <c r="E5" s="104" t="s">
        <v>162</v>
      </c>
      <c r="F5" s="104" t="s">
        <v>164</v>
      </c>
      <c r="G5" s="86" t="s">
        <v>87</v>
      </c>
      <c r="H5" s="159" t="s">
        <v>386</v>
      </c>
      <c r="I5" s="160" t="s">
        <v>360</v>
      </c>
      <c r="J5" s="145"/>
      <c r="K5" s="60"/>
      <c r="L5" s="60"/>
      <c r="M5" s="60"/>
      <c r="N5" s="61"/>
      <c r="O5" s="58"/>
      <c r="P5" s="58"/>
    </row>
    <row r="6" spans="1:16" s="50" customFormat="1" ht="233.25" customHeight="1" x14ac:dyDescent="0.25">
      <c r="A6" s="192"/>
      <c r="B6" s="95" t="s">
        <v>171</v>
      </c>
      <c r="C6" s="57" t="s">
        <v>39</v>
      </c>
      <c r="D6" s="59" t="s">
        <v>94</v>
      </c>
      <c r="E6" s="104" t="s">
        <v>162</v>
      </c>
      <c r="F6" s="104" t="s">
        <v>164</v>
      </c>
      <c r="G6" s="86" t="s">
        <v>296</v>
      </c>
      <c r="H6" s="145" t="s">
        <v>387</v>
      </c>
      <c r="I6" s="159" t="s">
        <v>368</v>
      </c>
      <c r="J6" s="159" t="s">
        <v>361</v>
      </c>
      <c r="K6" s="60"/>
      <c r="L6" s="60"/>
      <c r="M6" s="60"/>
      <c r="N6" s="61"/>
      <c r="O6" s="58"/>
      <c r="P6" s="58"/>
    </row>
    <row r="7" spans="1:16" s="50" customFormat="1" ht="243.75" customHeight="1" x14ac:dyDescent="0.25">
      <c r="A7" s="193"/>
      <c r="B7" s="95" t="s">
        <v>172</v>
      </c>
      <c r="C7" s="57" t="s">
        <v>40</v>
      </c>
      <c r="D7" s="59" t="s">
        <v>95</v>
      </c>
      <c r="E7" s="104" t="s">
        <v>162</v>
      </c>
      <c r="F7" s="104" t="s">
        <v>164</v>
      </c>
      <c r="G7" s="86" t="s">
        <v>89</v>
      </c>
      <c r="H7" s="146" t="s">
        <v>388</v>
      </c>
      <c r="I7" s="160" t="s">
        <v>360</v>
      </c>
      <c r="J7" s="145"/>
      <c r="K7" s="60"/>
      <c r="L7" s="60"/>
      <c r="M7" s="60"/>
      <c r="N7" s="61"/>
      <c r="O7" s="58"/>
      <c r="P7" s="58"/>
    </row>
    <row r="8" spans="1:16" s="50" customFormat="1" ht="267.75" customHeight="1" x14ac:dyDescent="0.25">
      <c r="A8" s="194" t="s">
        <v>110</v>
      </c>
      <c r="B8" s="86" t="s">
        <v>173</v>
      </c>
      <c r="C8" s="62" t="s">
        <v>122</v>
      </c>
      <c r="D8" s="59" t="s">
        <v>96</v>
      </c>
      <c r="E8" s="104" t="s">
        <v>162</v>
      </c>
      <c r="F8" s="104" t="s">
        <v>164</v>
      </c>
      <c r="G8" s="86" t="s">
        <v>88</v>
      </c>
      <c r="H8" s="146" t="s">
        <v>389</v>
      </c>
      <c r="I8" s="145" t="s">
        <v>380</v>
      </c>
      <c r="J8" s="145"/>
      <c r="K8" s="60"/>
      <c r="L8" s="60"/>
      <c r="M8" s="60"/>
      <c r="N8" s="61"/>
      <c r="O8" s="58"/>
      <c r="P8" s="58"/>
    </row>
    <row r="9" spans="1:16" s="50" customFormat="1" ht="50.25" customHeight="1" x14ac:dyDescent="0.25">
      <c r="A9" s="195"/>
      <c r="B9" s="86" t="s">
        <v>174</v>
      </c>
      <c r="C9" s="57" t="s">
        <v>41</v>
      </c>
      <c r="D9" s="59" t="s">
        <v>96</v>
      </c>
      <c r="E9" s="104" t="s">
        <v>162</v>
      </c>
      <c r="F9" s="104" t="s">
        <v>164</v>
      </c>
      <c r="G9" s="86" t="s">
        <v>294</v>
      </c>
      <c r="H9" s="145" t="s">
        <v>390</v>
      </c>
      <c r="I9" s="145"/>
      <c r="J9" s="145"/>
      <c r="K9" s="60"/>
      <c r="L9" s="60"/>
      <c r="M9" s="60"/>
      <c r="N9" s="61"/>
      <c r="O9" s="58"/>
      <c r="P9" s="58"/>
    </row>
    <row r="10" spans="1:16" s="50" customFormat="1" ht="54.95" customHeight="1" x14ac:dyDescent="0.25">
      <c r="A10" s="196"/>
      <c r="B10" s="86" t="s">
        <v>178</v>
      </c>
      <c r="C10" s="57" t="s">
        <v>42</v>
      </c>
      <c r="D10" s="59" t="s">
        <v>97</v>
      </c>
      <c r="E10" s="104" t="s">
        <v>162</v>
      </c>
      <c r="F10" s="104" t="s">
        <v>164</v>
      </c>
      <c r="G10" s="86" t="s">
        <v>91</v>
      </c>
      <c r="H10" s="145" t="s">
        <v>391</v>
      </c>
      <c r="I10" s="145" t="s">
        <v>369</v>
      </c>
      <c r="J10" s="145"/>
      <c r="K10" s="60"/>
      <c r="L10" s="60"/>
      <c r="M10" s="60"/>
      <c r="N10" s="61"/>
      <c r="O10" s="58"/>
      <c r="P10" s="58"/>
    </row>
    <row r="11" spans="1:16" s="50" customFormat="1" ht="264.75" customHeight="1" x14ac:dyDescent="0.25">
      <c r="A11" s="63" t="s">
        <v>111</v>
      </c>
      <c r="B11" s="63" t="s">
        <v>175</v>
      </c>
      <c r="C11" s="57" t="s">
        <v>43</v>
      </c>
      <c r="D11" s="59" t="s">
        <v>98</v>
      </c>
      <c r="E11" s="104" t="s">
        <v>162</v>
      </c>
      <c r="F11" s="104" t="s">
        <v>164</v>
      </c>
      <c r="G11" s="86" t="s">
        <v>93</v>
      </c>
      <c r="H11" s="145" t="s">
        <v>392</v>
      </c>
      <c r="I11" s="145" t="s">
        <v>381</v>
      </c>
      <c r="J11" s="145" t="s">
        <v>380</v>
      </c>
      <c r="K11" s="60"/>
      <c r="L11" s="60"/>
      <c r="M11" s="60"/>
      <c r="N11" s="61"/>
      <c r="O11" s="58"/>
      <c r="P11" s="58"/>
    </row>
    <row r="12" spans="1:16" s="50" customFormat="1" ht="101.25" customHeight="1" x14ac:dyDescent="0.25">
      <c r="A12" s="191" t="s">
        <v>112</v>
      </c>
      <c r="B12" s="95" t="s">
        <v>176</v>
      </c>
      <c r="C12" s="57" t="s">
        <v>44</v>
      </c>
      <c r="D12" s="59" t="s">
        <v>100</v>
      </c>
      <c r="E12" s="104" t="s">
        <v>162</v>
      </c>
      <c r="F12" s="104" t="s">
        <v>163</v>
      </c>
      <c r="G12" s="86" t="s">
        <v>92</v>
      </c>
      <c r="H12" s="145" t="s">
        <v>416</v>
      </c>
      <c r="I12" s="145"/>
      <c r="J12" s="145"/>
      <c r="K12" s="60"/>
      <c r="L12" s="60"/>
      <c r="M12" s="60"/>
      <c r="N12" s="61"/>
      <c r="O12" s="58"/>
      <c r="P12" s="58"/>
    </row>
    <row r="13" spans="1:16" s="50" customFormat="1" ht="54.6" customHeight="1" x14ac:dyDescent="0.25">
      <c r="A13" s="192"/>
      <c r="B13" s="95" t="s">
        <v>198</v>
      </c>
      <c r="C13" s="57" t="s">
        <v>45</v>
      </c>
      <c r="D13" s="59" t="s">
        <v>123</v>
      </c>
      <c r="E13" s="204" t="s">
        <v>200</v>
      </c>
      <c r="F13" s="205"/>
      <c r="G13" s="86" t="s">
        <v>90</v>
      </c>
      <c r="H13" s="161" t="s">
        <v>295</v>
      </c>
      <c r="I13" s="145"/>
      <c r="J13" s="145"/>
      <c r="K13" s="60"/>
      <c r="L13" s="60"/>
      <c r="M13" s="60"/>
      <c r="N13" s="61"/>
      <c r="O13" s="58"/>
      <c r="P13" s="58"/>
    </row>
    <row r="14" spans="1:16" s="50" customFormat="1" ht="39" customHeight="1" x14ac:dyDescent="0.25">
      <c r="A14" s="193"/>
      <c r="B14" s="95" t="s">
        <v>199</v>
      </c>
      <c r="C14" s="57" t="s">
        <v>46</v>
      </c>
      <c r="D14" s="59" t="s">
        <v>101</v>
      </c>
      <c r="E14" s="104" t="s">
        <v>162</v>
      </c>
      <c r="F14" s="104" t="s">
        <v>164</v>
      </c>
      <c r="G14" s="86" t="s">
        <v>92</v>
      </c>
      <c r="H14" s="145" t="s">
        <v>366</v>
      </c>
      <c r="I14" s="145"/>
      <c r="J14" s="145"/>
      <c r="K14" s="60"/>
      <c r="L14" s="60"/>
      <c r="M14" s="60"/>
      <c r="N14" s="61"/>
      <c r="O14" s="58"/>
      <c r="P14" s="58"/>
    </row>
  </sheetData>
  <sheetProtection password="E9EB" sheet="1" objects="1" scenarios="1"/>
  <mergeCells count="19">
    <mergeCell ref="N3:N4"/>
    <mergeCell ref="O3:O4"/>
    <mergeCell ref="P3:P4"/>
    <mergeCell ref="A3:A4"/>
    <mergeCell ref="I3:I4"/>
    <mergeCell ref="K3:K4"/>
    <mergeCell ref="L3:L4"/>
    <mergeCell ref="M3:M4"/>
    <mergeCell ref="J3:J4"/>
    <mergeCell ref="E3:F3"/>
    <mergeCell ref="G3:G4"/>
    <mergeCell ref="H3:H4"/>
    <mergeCell ref="A12:A14"/>
    <mergeCell ref="A5:A7"/>
    <mergeCell ref="A8:A10"/>
    <mergeCell ref="A2:H2"/>
    <mergeCell ref="C1:D1"/>
    <mergeCell ref="B3:C4"/>
    <mergeCell ref="E13:F13"/>
  </mergeCells>
  <hyperlinks>
    <hyperlink ref="I5" r:id="rId1"/>
    <hyperlink ref="I7"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41"/>
  <sheetViews>
    <sheetView showGridLines="0" topLeftCell="A12" zoomScale="75" zoomScaleNormal="75" workbookViewId="0">
      <selection activeCell="D14" sqref="D14"/>
    </sheetView>
  </sheetViews>
  <sheetFormatPr baseColWidth="10" defaultColWidth="11.42578125" defaultRowHeight="180" customHeight="1" x14ac:dyDescent="0.25"/>
  <cols>
    <col min="1" max="1" width="40.5703125" customWidth="1"/>
    <col min="2" max="2" width="8.140625" style="99" customWidth="1"/>
    <col min="3" max="3" width="80.5703125" customWidth="1"/>
    <col min="4" max="4" width="20.85546875" customWidth="1"/>
    <col min="5" max="5" width="22.42578125" customWidth="1"/>
    <col min="6" max="6" width="25.85546875" customWidth="1"/>
    <col min="7" max="7" width="69.140625" customWidth="1"/>
    <col min="8" max="8" width="65.5703125" customWidth="1"/>
    <col min="9" max="9" width="68.42578125" customWidth="1"/>
    <col min="10" max="10" width="51" customWidth="1"/>
    <col min="11" max="11" width="29.28515625" customWidth="1"/>
    <col min="12" max="12" width="24.28515625" bestFit="1" customWidth="1"/>
    <col min="13" max="13" width="3.42578125" hidden="1" customWidth="1"/>
    <col min="14" max="14" width="4" hidden="1" customWidth="1"/>
    <col min="15" max="15" width="5.5703125" hidden="1" customWidth="1"/>
    <col min="16" max="16" width="4.42578125" hidden="1" customWidth="1"/>
    <col min="17" max="17" width="9.85546875" hidden="1" customWidth="1"/>
    <col min="18" max="18" width="23.7109375" bestFit="1" customWidth="1"/>
    <col min="19" max="19" width="6.140625" customWidth="1"/>
    <col min="20" max="20" width="8.140625" customWidth="1"/>
    <col min="21" max="21" width="3.5703125" customWidth="1"/>
    <col min="22" max="22" width="12.28515625" customWidth="1"/>
    <col min="23" max="23" width="6.28515625" customWidth="1"/>
    <col min="24" max="24" width="19.28515625" customWidth="1"/>
    <col min="25" max="25" width="65.85546875" customWidth="1"/>
    <col min="26" max="26" width="23.7109375" customWidth="1"/>
    <col min="27" max="27" width="19.28515625" customWidth="1"/>
  </cols>
  <sheetData>
    <row r="1" spans="1:28" ht="180" customHeight="1" x14ac:dyDescent="0.35">
      <c r="A1" s="119" t="s">
        <v>64</v>
      </c>
      <c r="B1" s="96"/>
      <c r="C1" s="226" t="s">
        <v>191</v>
      </c>
      <c r="D1" s="227"/>
      <c r="E1" s="227"/>
      <c r="F1" s="227"/>
      <c r="G1" s="227"/>
      <c r="H1" s="227"/>
      <c r="I1" s="227"/>
      <c r="J1" s="227"/>
      <c r="K1" s="118"/>
      <c r="L1" s="118"/>
      <c r="M1" s="25"/>
      <c r="N1" s="25"/>
      <c r="O1" s="25"/>
      <c r="P1" s="25"/>
      <c r="Q1" s="25"/>
      <c r="R1" s="25"/>
    </row>
    <row r="2" spans="1:28" ht="180" customHeight="1" x14ac:dyDescent="0.35">
      <c r="A2" s="230" t="s">
        <v>12</v>
      </c>
      <c r="B2" s="230"/>
      <c r="C2" s="230"/>
      <c r="D2" s="230"/>
      <c r="E2" s="230"/>
      <c r="F2" s="230"/>
      <c r="G2" s="230"/>
      <c r="H2" s="230"/>
      <c r="I2" s="230"/>
      <c r="J2" s="230"/>
      <c r="K2" s="117"/>
      <c r="L2" s="117"/>
      <c r="M2" s="27"/>
      <c r="N2" s="26"/>
      <c r="O2" s="28"/>
      <c r="P2" s="29"/>
      <c r="Q2" s="29"/>
      <c r="R2" s="29"/>
    </row>
    <row r="3" spans="1:28" s="64" customFormat="1" ht="168" customHeight="1" x14ac:dyDescent="0.2">
      <c r="A3" s="228" t="s">
        <v>48</v>
      </c>
      <c r="B3" s="228" t="s">
        <v>1</v>
      </c>
      <c r="C3" s="228"/>
      <c r="D3" s="228" t="s">
        <v>8</v>
      </c>
      <c r="E3" s="228"/>
      <c r="F3" s="180" t="s">
        <v>9</v>
      </c>
      <c r="G3" s="234" t="s">
        <v>313</v>
      </c>
      <c r="H3" s="235" t="s">
        <v>13</v>
      </c>
      <c r="I3" s="235" t="s">
        <v>14</v>
      </c>
      <c r="J3" s="180" t="s">
        <v>203</v>
      </c>
      <c r="K3" s="233" t="s">
        <v>13</v>
      </c>
      <c r="L3" s="233" t="s">
        <v>14</v>
      </c>
      <c r="M3" s="231" t="s">
        <v>61</v>
      </c>
      <c r="N3" s="231" t="s">
        <v>13</v>
      </c>
      <c r="O3" s="232" t="s">
        <v>14</v>
      </c>
      <c r="P3" s="225" t="s">
        <v>37</v>
      </c>
      <c r="Q3" s="225" t="s">
        <v>13</v>
      </c>
      <c r="R3" s="225" t="s">
        <v>14</v>
      </c>
    </row>
    <row r="4" spans="1:28" s="64" customFormat="1" ht="61.5" hidden="1" customHeight="1" x14ac:dyDescent="0.2">
      <c r="A4" s="228"/>
      <c r="B4" s="228"/>
      <c r="C4" s="228"/>
      <c r="D4" s="143" t="s">
        <v>10</v>
      </c>
      <c r="E4" s="143" t="s">
        <v>11</v>
      </c>
      <c r="F4" s="180"/>
      <c r="G4" s="210"/>
      <c r="H4" s="212"/>
      <c r="I4" s="212"/>
      <c r="J4" s="228"/>
      <c r="K4" s="233"/>
      <c r="L4" s="233"/>
      <c r="M4" s="231"/>
      <c r="N4" s="231"/>
      <c r="O4" s="232"/>
      <c r="P4" s="225"/>
      <c r="Q4" s="225"/>
      <c r="R4" s="225"/>
    </row>
    <row r="5" spans="1:28" s="64" customFormat="1" ht="357.75" customHeight="1" x14ac:dyDescent="0.2">
      <c r="A5" s="222" t="s">
        <v>108</v>
      </c>
      <c r="B5" s="88" t="s">
        <v>179</v>
      </c>
      <c r="C5" s="65" t="s">
        <v>59</v>
      </c>
      <c r="D5" s="66" t="s">
        <v>165</v>
      </c>
      <c r="E5" s="66" t="s">
        <v>164</v>
      </c>
      <c r="F5" s="88" t="s">
        <v>104</v>
      </c>
      <c r="G5" s="144" t="s">
        <v>314</v>
      </c>
      <c r="H5" s="144" t="s">
        <v>315</v>
      </c>
      <c r="I5" s="145" t="s">
        <v>316</v>
      </c>
      <c r="J5" s="95" t="s">
        <v>393</v>
      </c>
      <c r="K5" s="67"/>
      <c r="L5" s="67"/>
      <c r="M5" s="68"/>
      <c r="N5" s="60"/>
      <c r="O5" s="58"/>
      <c r="P5" s="61"/>
      <c r="Q5" s="61"/>
      <c r="R5" s="61"/>
      <c r="V5" s="229" t="s">
        <v>210</v>
      </c>
      <c r="W5" s="229"/>
      <c r="X5" s="229"/>
      <c r="Y5" s="229"/>
      <c r="Z5" s="229"/>
      <c r="AA5" s="229"/>
    </row>
    <row r="6" spans="1:28" s="64" customFormat="1" ht="180" customHeight="1" x14ac:dyDescent="0.2">
      <c r="A6" s="224"/>
      <c r="B6" s="88" t="s">
        <v>171</v>
      </c>
      <c r="C6" s="65" t="s">
        <v>58</v>
      </c>
      <c r="D6" s="66" t="s">
        <v>165</v>
      </c>
      <c r="E6" s="66" t="s">
        <v>164</v>
      </c>
      <c r="F6" s="88" t="s">
        <v>188</v>
      </c>
      <c r="G6" s="144" t="s">
        <v>317</v>
      </c>
      <c r="H6" s="144" t="s">
        <v>318</v>
      </c>
      <c r="I6" s="144" t="s">
        <v>319</v>
      </c>
      <c r="J6" s="145" t="s">
        <v>394</v>
      </c>
      <c r="K6" s="67"/>
      <c r="L6" s="67"/>
      <c r="M6" s="68"/>
      <c r="N6" s="60"/>
      <c r="O6" s="58"/>
      <c r="P6" s="61"/>
      <c r="Q6" s="61"/>
      <c r="R6" s="61"/>
      <c r="V6" s="109" t="s">
        <v>211</v>
      </c>
      <c r="W6" s="110" t="s">
        <v>212</v>
      </c>
      <c r="X6" s="110" t="s">
        <v>213</v>
      </c>
      <c r="Y6" s="110" t="s">
        <v>214</v>
      </c>
      <c r="Z6" s="110" t="s">
        <v>215</v>
      </c>
      <c r="AA6" s="109" t="s">
        <v>216</v>
      </c>
    </row>
    <row r="7" spans="1:28" s="64" customFormat="1" ht="199.5" customHeight="1" x14ac:dyDescent="0.2">
      <c r="A7" s="69" t="s">
        <v>50</v>
      </c>
      <c r="B7" s="97" t="s">
        <v>173</v>
      </c>
      <c r="C7" s="70" t="s">
        <v>166</v>
      </c>
      <c r="D7" s="66" t="s">
        <v>165</v>
      </c>
      <c r="E7" s="66" t="s">
        <v>164</v>
      </c>
      <c r="F7" s="88" t="s">
        <v>105</v>
      </c>
      <c r="G7" s="144" t="s">
        <v>320</v>
      </c>
      <c r="H7" s="144" t="s">
        <v>321</v>
      </c>
      <c r="I7" s="146" t="s">
        <v>322</v>
      </c>
      <c r="J7" s="162" t="s">
        <v>395</v>
      </c>
      <c r="K7" s="145" t="s">
        <v>370</v>
      </c>
      <c r="L7" s="71"/>
      <c r="M7" s="55"/>
      <c r="N7" s="53"/>
      <c r="O7" s="52"/>
      <c r="P7" s="52"/>
      <c r="Q7" s="53"/>
      <c r="R7" s="52"/>
      <c r="V7" s="112" t="s">
        <v>217</v>
      </c>
      <c r="W7" s="113">
        <v>1</v>
      </c>
      <c r="X7" s="112" t="s">
        <v>218</v>
      </c>
      <c r="Y7" s="112" t="s">
        <v>219</v>
      </c>
      <c r="Z7" s="112" t="s">
        <v>220</v>
      </c>
      <c r="AA7" s="111" t="s">
        <v>292</v>
      </c>
      <c r="AB7" s="121"/>
    </row>
    <row r="8" spans="1:28" s="64" customFormat="1" ht="219" customHeight="1" x14ac:dyDescent="0.25">
      <c r="A8" s="72" t="s">
        <v>51</v>
      </c>
      <c r="B8" s="98" t="s">
        <v>175</v>
      </c>
      <c r="C8" s="65" t="s">
        <v>49</v>
      </c>
      <c r="D8" s="66" t="s">
        <v>165</v>
      </c>
      <c r="E8" s="66" t="s">
        <v>164</v>
      </c>
      <c r="F8" s="88" t="s">
        <v>189</v>
      </c>
      <c r="G8" s="144" t="s">
        <v>323</v>
      </c>
      <c r="H8" s="147" t="s">
        <v>324</v>
      </c>
      <c r="I8" s="146"/>
      <c r="J8" s="123" t="s">
        <v>396</v>
      </c>
      <c r="K8" s="123" t="s">
        <v>383</v>
      </c>
      <c r="L8" s="52"/>
      <c r="M8" s="55"/>
      <c r="N8" s="52"/>
      <c r="O8" s="52"/>
      <c r="P8" s="51"/>
      <c r="Q8" s="52"/>
      <c r="R8" s="52"/>
      <c r="V8" s="112" t="s">
        <v>217</v>
      </c>
      <c r="W8" s="113">
        <v>2</v>
      </c>
      <c r="X8" s="112" t="s">
        <v>221</v>
      </c>
      <c r="Y8" s="112" t="s">
        <v>222</v>
      </c>
      <c r="Z8" s="112" t="s">
        <v>223</v>
      </c>
      <c r="AA8" s="111" t="s">
        <v>292</v>
      </c>
      <c r="AB8" s="121"/>
    </row>
    <row r="9" spans="1:28" s="64" customFormat="1" ht="200.25" customHeight="1" x14ac:dyDescent="0.2">
      <c r="A9" s="69" t="s">
        <v>52</v>
      </c>
      <c r="B9" s="97" t="s">
        <v>176</v>
      </c>
      <c r="C9" s="70" t="s">
        <v>57</v>
      </c>
      <c r="D9" s="66" t="s">
        <v>165</v>
      </c>
      <c r="E9" s="66" t="s">
        <v>164</v>
      </c>
      <c r="F9" s="88" t="s">
        <v>105</v>
      </c>
      <c r="G9" s="144" t="s">
        <v>325</v>
      </c>
      <c r="H9" s="144" t="s">
        <v>326</v>
      </c>
      <c r="I9" s="144" t="s">
        <v>327</v>
      </c>
      <c r="J9" s="163" t="s">
        <v>397</v>
      </c>
      <c r="K9" s="164" t="s">
        <v>371</v>
      </c>
      <c r="L9" s="60" t="s">
        <v>372</v>
      </c>
      <c r="M9" s="68"/>
      <c r="N9" s="60"/>
      <c r="O9" s="58"/>
      <c r="P9" s="61"/>
      <c r="Q9" s="61"/>
      <c r="R9" s="61"/>
      <c r="V9" s="112" t="s">
        <v>217</v>
      </c>
      <c r="W9" s="113">
        <v>3</v>
      </c>
      <c r="X9" s="112" t="s">
        <v>224</v>
      </c>
      <c r="Y9" s="112" t="s">
        <v>225</v>
      </c>
      <c r="Z9" s="112" t="s">
        <v>226</v>
      </c>
      <c r="AA9" s="111" t="s">
        <v>292</v>
      </c>
      <c r="AB9" s="121"/>
    </row>
    <row r="10" spans="1:28" s="64" customFormat="1" ht="180" customHeight="1" x14ac:dyDescent="0.2">
      <c r="A10" s="222" t="s">
        <v>53</v>
      </c>
      <c r="B10" s="88" t="s">
        <v>180</v>
      </c>
      <c r="C10" s="65" t="s">
        <v>56</v>
      </c>
      <c r="D10" s="66" t="s">
        <v>165</v>
      </c>
      <c r="E10" s="66" t="s">
        <v>164</v>
      </c>
      <c r="F10" s="88" t="s">
        <v>105</v>
      </c>
      <c r="G10" s="148" t="s">
        <v>328</v>
      </c>
      <c r="H10" s="144" t="s">
        <v>329</v>
      </c>
      <c r="I10" s="144" t="s">
        <v>330</v>
      </c>
      <c r="J10" s="163" t="s">
        <v>398</v>
      </c>
      <c r="K10" s="145" t="s">
        <v>373</v>
      </c>
      <c r="L10" s="60"/>
      <c r="M10" s="68"/>
      <c r="N10" s="60"/>
      <c r="O10" s="58"/>
      <c r="P10" s="61"/>
      <c r="Q10" s="61"/>
      <c r="R10" s="61"/>
      <c r="V10" s="112" t="s">
        <v>217</v>
      </c>
      <c r="W10" s="113">
        <v>4</v>
      </c>
      <c r="X10" s="112" t="s">
        <v>227</v>
      </c>
      <c r="Y10" s="112" t="s">
        <v>228</v>
      </c>
      <c r="Z10" s="112" t="s">
        <v>223</v>
      </c>
      <c r="AA10" s="111" t="s">
        <v>292</v>
      </c>
      <c r="AB10" s="121"/>
    </row>
    <row r="11" spans="1:28" s="64" customFormat="1" ht="180" customHeight="1" x14ac:dyDescent="0.2">
      <c r="A11" s="223"/>
      <c r="B11" s="88" t="s">
        <v>181</v>
      </c>
      <c r="C11" s="70" t="s">
        <v>55</v>
      </c>
      <c r="D11" s="66" t="s">
        <v>165</v>
      </c>
      <c r="E11" s="66" t="s">
        <v>164</v>
      </c>
      <c r="F11" s="88" t="s">
        <v>106</v>
      </c>
      <c r="G11" s="133" t="s">
        <v>331</v>
      </c>
      <c r="H11" s="144" t="s">
        <v>332</v>
      </c>
      <c r="I11" s="144"/>
      <c r="J11" s="60" t="s">
        <v>399</v>
      </c>
      <c r="K11" s="60" t="s">
        <v>374</v>
      </c>
      <c r="L11" s="60"/>
      <c r="M11" s="68"/>
      <c r="N11" s="60"/>
      <c r="O11" s="58"/>
      <c r="P11" s="61"/>
      <c r="Q11" s="61"/>
      <c r="R11" s="61"/>
      <c r="V11" s="112" t="s">
        <v>217</v>
      </c>
      <c r="W11" s="113">
        <v>5</v>
      </c>
      <c r="X11" s="115" t="s">
        <v>229</v>
      </c>
      <c r="Y11" s="112" t="s">
        <v>297</v>
      </c>
      <c r="Z11" s="112" t="s">
        <v>223</v>
      </c>
      <c r="AA11" s="111" t="s">
        <v>292</v>
      </c>
      <c r="AB11" s="121"/>
    </row>
    <row r="12" spans="1:28" s="64" customFormat="1" ht="306.75" customHeight="1" x14ac:dyDescent="0.2">
      <c r="A12" s="223"/>
      <c r="B12" s="88" t="s">
        <v>182</v>
      </c>
      <c r="C12" s="70" t="s">
        <v>60</v>
      </c>
      <c r="D12" s="66" t="s">
        <v>103</v>
      </c>
      <c r="E12" s="66" t="s">
        <v>103</v>
      </c>
      <c r="F12" s="88" t="s">
        <v>107</v>
      </c>
      <c r="G12" s="149" t="s">
        <v>333</v>
      </c>
      <c r="H12" s="141" t="s">
        <v>334</v>
      </c>
      <c r="I12" s="141" t="s">
        <v>335</v>
      </c>
      <c r="J12" s="162" t="s">
        <v>400</v>
      </c>
      <c r="K12" s="60" t="s">
        <v>375</v>
      </c>
      <c r="L12" s="60"/>
      <c r="M12" s="68"/>
      <c r="N12" s="60"/>
      <c r="O12" s="58"/>
      <c r="P12" s="61"/>
      <c r="Q12" s="61"/>
      <c r="R12" s="61"/>
      <c r="V12" s="112" t="s">
        <v>217</v>
      </c>
      <c r="W12" s="113">
        <v>6</v>
      </c>
      <c r="X12" s="112" t="s">
        <v>230</v>
      </c>
      <c r="Y12" s="112" t="s">
        <v>290</v>
      </c>
      <c r="Z12" s="112" t="s">
        <v>223</v>
      </c>
      <c r="AA12" s="111" t="s">
        <v>292</v>
      </c>
      <c r="AB12" s="121"/>
    </row>
    <row r="13" spans="1:28" s="64" customFormat="1" ht="180" customHeight="1" x14ac:dyDescent="0.2">
      <c r="A13" s="223"/>
      <c r="B13" s="88" t="s">
        <v>183</v>
      </c>
      <c r="C13" s="65" t="s">
        <v>54</v>
      </c>
      <c r="D13" s="66" t="s">
        <v>102</v>
      </c>
      <c r="E13" s="66">
        <v>44196</v>
      </c>
      <c r="F13" s="88" t="s">
        <v>105</v>
      </c>
      <c r="G13" s="149" t="s">
        <v>336</v>
      </c>
      <c r="H13" s="141" t="s">
        <v>337</v>
      </c>
      <c r="I13" s="141"/>
      <c r="J13" s="162" t="s">
        <v>401</v>
      </c>
      <c r="K13" s="60" t="s">
        <v>376</v>
      </c>
      <c r="L13" s="60"/>
      <c r="M13" s="68"/>
      <c r="N13" s="60"/>
      <c r="O13" s="58"/>
      <c r="P13" s="61"/>
      <c r="Q13" s="61"/>
      <c r="R13" s="61"/>
      <c r="V13" s="112" t="s">
        <v>217</v>
      </c>
      <c r="W13" s="113">
        <v>7</v>
      </c>
      <c r="X13" s="112" t="s">
        <v>231</v>
      </c>
      <c r="Y13" s="112" t="s">
        <v>232</v>
      </c>
      <c r="Z13" s="112" t="s">
        <v>223</v>
      </c>
      <c r="AA13" s="111" t="s">
        <v>292</v>
      </c>
      <c r="AB13" s="121"/>
    </row>
    <row r="14" spans="1:28" ht="180" customHeight="1" x14ac:dyDescent="0.25">
      <c r="V14" s="114" t="s">
        <v>217</v>
      </c>
      <c r="W14" s="113">
        <v>8</v>
      </c>
      <c r="X14" s="112" t="s">
        <v>233</v>
      </c>
      <c r="Y14" s="112" t="s">
        <v>234</v>
      </c>
      <c r="Z14" s="112" t="s">
        <v>223</v>
      </c>
      <c r="AA14" s="111" t="s">
        <v>292</v>
      </c>
      <c r="AB14" s="3"/>
    </row>
    <row r="15" spans="1:28" ht="180" customHeight="1" x14ac:dyDescent="0.25">
      <c r="V15" s="112" t="s">
        <v>217</v>
      </c>
      <c r="W15" s="113">
        <v>9</v>
      </c>
      <c r="X15" s="120" t="s">
        <v>235</v>
      </c>
      <c r="Y15" s="112" t="s">
        <v>236</v>
      </c>
      <c r="Z15" s="112" t="s">
        <v>223</v>
      </c>
      <c r="AA15" s="111" t="s">
        <v>292</v>
      </c>
      <c r="AB15" s="3"/>
    </row>
    <row r="16" spans="1:28" ht="180" customHeight="1" x14ac:dyDescent="0.25">
      <c r="V16" s="112" t="s">
        <v>217</v>
      </c>
      <c r="W16" s="113">
        <v>10</v>
      </c>
      <c r="X16" s="112" t="s">
        <v>237</v>
      </c>
      <c r="Y16" s="112" t="s">
        <v>238</v>
      </c>
      <c r="Z16" s="112" t="s">
        <v>223</v>
      </c>
      <c r="AA16" s="111" t="s">
        <v>292</v>
      </c>
      <c r="AB16" s="3"/>
    </row>
    <row r="17" spans="22:28" ht="180" customHeight="1" x14ac:dyDescent="0.25">
      <c r="V17" s="112" t="s">
        <v>217</v>
      </c>
      <c r="W17" s="113">
        <v>11</v>
      </c>
      <c r="X17" s="115" t="s">
        <v>239</v>
      </c>
      <c r="Y17" s="112" t="s">
        <v>240</v>
      </c>
      <c r="Z17" s="112" t="s">
        <v>223</v>
      </c>
      <c r="AA17" s="111" t="s">
        <v>292</v>
      </c>
      <c r="AB17" s="3"/>
    </row>
    <row r="18" spans="22:28" ht="180" customHeight="1" x14ac:dyDescent="0.25">
      <c r="V18" s="112" t="s">
        <v>217</v>
      </c>
      <c r="W18" s="113">
        <v>12</v>
      </c>
      <c r="X18" s="115" t="s">
        <v>241</v>
      </c>
      <c r="Y18" s="112" t="s">
        <v>291</v>
      </c>
      <c r="Z18" s="112" t="s">
        <v>223</v>
      </c>
      <c r="AA18" s="111" t="s">
        <v>292</v>
      </c>
      <c r="AB18" s="3"/>
    </row>
    <row r="19" spans="22:28" ht="180" customHeight="1" x14ac:dyDescent="0.25">
      <c r="V19" s="112" t="s">
        <v>217</v>
      </c>
      <c r="W19" s="113">
        <v>13</v>
      </c>
      <c r="X19" s="115" t="s">
        <v>242</v>
      </c>
      <c r="Y19" s="112" t="s">
        <v>243</v>
      </c>
      <c r="Z19" s="112" t="s">
        <v>223</v>
      </c>
      <c r="AA19" s="111" t="s">
        <v>292</v>
      </c>
      <c r="AB19" s="3"/>
    </row>
    <row r="20" spans="22:28" ht="180" customHeight="1" x14ac:dyDescent="0.25">
      <c r="V20" s="112" t="s">
        <v>217</v>
      </c>
      <c r="W20" s="113">
        <v>14</v>
      </c>
      <c r="X20" s="112" t="s">
        <v>244</v>
      </c>
      <c r="Y20" s="112" t="s">
        <v>245</v>
      </c>
      <c r="Z20" s="112" t="s">
        <v>223</v>
      </c>
      <c r="AA20" s="111" t="s">
        <v>292</v>
      </c>
      <c r="AB20" s="3"/>
    </row>
    <row r="21" spans="22:28" ht="180" customHeight="1" x14ac:dyDescent="0.25">
      <c r="V21" s="112" t="s">
        <v>217</v>
      </c>
      <c r="W21" s="113">
        <v>15</v>
      </c>
      <c r="X21" s="112" t="s">
        <v>246</v>
      </c>
      <c r="Y21" s="112" t="s">
        <v>247</v>
      </c>
      <c r="Z21" s="112" t="s">
        <v>223</v>
      </c>
      <c r="AA21" s="111" t="s">
        <v>292</v>
      </c>
      <c r="AB21" s="3"/>
    </row>
    <row r="22" spans="22:28" ht="180" customHeight="1" x14ac:dyDescent="0.25">
      <c r="V22" s="112" t="s">
        <v>217</v>
      </c>
      <c r="W22" s="113">
        <v>16</v>
      </c>
      <c r="X22" s="115" t="s">
        <v>248</v>
      </c>
      <c r="Y22" s="112" t="s">
        <v>249</v>
      </c>
      <c r="Z22" s="112" t="s">
        <v>223</v>
      </c>
      <c r="AA22" s="111" t="s">
        <v>292</v>
      </c>
      <c r="AB22" s="3"/>
    </row>
    <row r="23" spans="22:28" ht="180" customHeight="1" x14ac:dyDescent="0.25">
      <c r="V23" s="112" t="s">
        <v>217</v>
      </c>
      <c r="W23" s="113">
        <v>17</v>
      </c>
      <c r="X23" s="112" t="s">
        <v>250</v>
      </c>
      <c r="Y23" s="112" t="s">
        <v>251</v>
      </c>
      <c r="Z23" s="112" t="s">
        <v>223</v>
      </c>
      <c r="AA23" s="111" t="s">
        <v>292</v>
      </c>
      <c r="AB23" s="3"/>
    </row>
    <row r="24" spans="22:28" ht="180" customHeight="1" x14ac:dyDescent="0.25">
      <c r="V24" s="112" t="s">
        <v>217</v>
      </c>
      <c r="W24" s="113">
        <v>18</v>
      </c>
      <c r="X24" s="112" t="s">
        <v>252</v>
      </c>
      <c r="Y24" s="112" t="s">
        <v>253</v>
      </c>
      <c r="Z24" s="112" t="s">
        <v>223</v>
      </c>
      <c r="AA24" s="111" t="s">
        <v>292</v>
      </c>
      <c r="AB24" s="3"/>
    </row>
    <row r="25" spans="22:28" ht="180" customHeight="1" x14ac:dyDescent="0.25">
      <c r="V25" s="112" t="s">
        <v>217</v>
      </c>
      <c r="W25" s="113">
        <v>19</v>
      </c>
      <c r="X25" s="112" t="s">
        <v>254</v>
      </c>
      <c r="Y25" s="112" t="s">
        <v>255</v>
      </c>
      <c r="Z25" s="112" t="s">
        <v>223</v>
      </c>
      <c r="AA25" s="111" t="s">
        <v>292</v>
      </c>
      <c r="AB25" s="3"/>
    </row>
    <row r="26" spans="22:28" ht="180" customHeight="1" x14ac:dyDescent="0.25">
      <c r="V26" s="112" t="s">
        <v>217</v>
      </c>
      <c r="W26" s="113">
        <v>20</v>
      </c>
      <c r="X26" s="112" t="s">
        <v>256</v>
      </c>
      <c r="Y26" s="112" t="s">
        <v>257</v>
      </c>
      <c r="Z26" s="112" t="s">
        <v>223</v>
      </c>
      <c r="AA26" s="111" t="s">
        <v>292</v>
      </c>
      <c r="AB26" s="3"/>
    </row>
    <row r="27" spans="22:28" ht="180" customHeight="1" x14ac:dyDescent="0.25">
      <c r="V27" s="112" t="s">
        <v>217</v>
      </c>
      <c r="W27" s="113">
        <v>21</v>
      </c>
      <c r="X27" s="112" t="s">
        <v>258</v>
      </c>
      <c r="Y27" s="112" t="s">
        <v>259</v>
      </c>
      <c r="Z27" s="112" t="s">
        <v>223</v>
      </c>
      <c r="AA27" s="111" t="s">
        <v>292</v>
      </c>
      <c r="AB27" s="3"/>
    </row>
    <row r="28" spans="22:28" ht="180" customHeight="1" x14ac:dyDescent="0.25">
      <c r="V28" s="112" t="s">
        <v>217</v>
      </c>
      <c r="W28" s="113">
        <v>22</v>
      </c>
      <c r="X28" s="112" t="s">
        <v>260</v>
      </c>
      <c r="Y28" s="112" t="s">
        <v>261</v>
      </c>
      <c r="Z28" s="112" t="s">
        <v>223</v>
      </c>
      <c r="AA28" s="111" t="s">
        <v>292</v>
      </c>
      <c r="AB28" s="3"/>
    </row>
    <row r="29" spans="22:28" ht="180" customHeight="1" x14ac:dyDescent="0.25">
      <c r="V29" s="112" t="s">
        <v>217</v>
      </c>
      <c r="W29" s="113">
        <v>23</v>
      </c>
      <c r="X29" s="112" t="s">
        <v>262</v>
      </c>
      <c r="Y29" s="112" t="s">
        <v>263</v>
      </c>
      <c r="Z29" s="112" t="s">
        <v>223</v>
      </c>
      <c r="AA29" s="111" t="s">
        <v>292</v>
      </c>
      <c r="AB29" s="3"/>
    </row>
    <row r="30" spans="22:28" ht="180" customHeight="1" x14ac:dyDescent="0.25">
      <c r="V30" s="112" t="s">
        <v>217</v>
      </c>
      <c r="W30" s="113">
        <v>24</v>
      </c>
      <c r="X30" s="112" t="s">
        <v>264</v>
      </c>
      <c r="Y30" s="112" t="s">
        <v>265</v>
      </c>
      <c r="Z30" s="112" t="s">
        <v>223</v>
      </c>
      <c r="AA30" s="111" t="s">
        <v>292</v>
      </c>
      <c r="AB30" s="3"/>
    </row>
    <row r="31" spans="22:28" ht="180" customHeight="1" x14ac:dyDescent="0.25">
      <c r="V31" s="112" t="s">
        <v>217</v>
      </c>
      <c r="W31" s="113">
        <v>25</v>
      </c>
      <c r="X31" s="112" t="s">
        <v>266</v>
      </c>
      <c r="Y31" s="112" t="s">
        <v>267</v>
      </c>
      <c r="Z31" s="112" t="s">
        <v>223</v>
      </c>
      <c r="AA31" s="111" t="s">
        <v>292</v>
      </c>
      <c r="AB31" s="3"/>
    </row>
    <row r="32" spans="22:28" ht="180" customHeight="1" x14ac:dyDescent="0.25">
      <c r="V32" s="112" t="s">
        <v>217</v>
      </c>
      <c r="W32" s="113">
        <v>26</v>
      </c>
      <c r="X32" s="112" t="s">
        <v>268</v>
      </c>
      <c r="Y32" s="112" t="s">
        <v>269</v>
      </c>
      <c r="Z32" s="112" t="s">
        <v>223</v>
      </c>
      <c r="AA32" s="111" t="s">
        <v>292</v>
      </c>
      <c r="AB32" s="3"/>
    </row>
    <row r="33" spans="22:28" ht="180" customHeight="1" x14ac:dyDescent="0.25">
      <c r="V33" s="112" t="s">
        <v>217</v>
      </c>
      <c r="W33" s="113">
        <v>27</v>
      </c>
      <c r="X33" s="112" t="s">
        <v>270</v>
      </c>
      <c r="Y33" s="112" t="s">
        <v>271</v>
      </c>
      <c r="Z33" s="112" t="s">
        <v>223</v>
      </c>
      <c r="AA33" s="111" t="s">
        <v>292</v>
      </c>
      <c r="AB33" s="3"/>
    </row>
    <row r="34" spans="22:28" ht="180" customHeight="1" x14ac:dyDescent="0.25">
      <c r="V34" s="112" t="s">
        <v>217</v>
      </c>
      <c r="W34" s="113">
        <v>28</v>
      </c>
      <c r="X34" s="112" t="s">
        <v>272</v>
      </c>
      <c r="Y34" s="112" t="s">
        <v>273</v>
      </c>
      <c r="Z34" s="112" t="s">
        <v>223</v>
      </c>
      <c r="AA34" s="111" t="s">
        <v>292</v>
      </c>
      <c r="AB34" s="3"/>
    </row>
    <row r="35" spans="22:28" ht="180" customHeight="1" x14ac:dyDescent="0.25">
      <c r="V35" s="114" t="s">
        <v>274</v>
      </c>
      <c r="W35" s="113">
        <v>29</v>
      </c>
      <c r="X35" s="112" t="s">
        <v>275</v>
      </c>
      <c r="Y35" s="112" t="s">
        <v>276</v>
      </c>
      <c r="Z35" s="112" t="s">
        <v>223</v>
      </c>
      <c r="AA35" s="111" t="s">
        <v>292</v>
      </c>
      <c r="AB35" s="3"/>
    </row>
    <row r="36" spans="22:28" ht="180" customHeight="1" x14ac:dyDescent="0.25">
      <c r="V36" s="114" t="s">
        <v>274</v>
      </c>
      <c r="W36" s="113">
        <v>30</v>
      </c>
      <c r="X36" s="112" t="s">
        <v>277</v>
      </c>
      <c r="Y36" s="112" t="s">
        <v>278</v>
      </c>
      <c r="Z36" s="112" t="s">
        <v>223</v>
      </c>
      <c r="AA36" s="111" t="s">
        <v>292</v>
      </c>
      <c r="AB36" s="3"/>
    </row>
    <row r="37" spans="22:28" ht="180" customHeight="1" x14ac:dyDescent="0.25">
      <c r="V37" s="114" t="s">
        <v>274</v>
      </c>
      <c r="W37" s="113">
        <v>31</v>
      </c>
      <c r="X37" s="112" t="s">
        <v>279</v>
      </c>
      <c r="Y37" s="112" t="s">
        <v>280</v>
      </c>
      <c r="Z37" s="112" t="s">
        <v>223</v>
      </c>
      <c r="AA37" s="111" t="s">
        <v>292</v>
      </c>
      <c r="AB37" s="3"/>
    </row>
    <row r="38" spans="22:28" ht="180" customHeight="1" x14ac:dyDescent="0.25">
      <c r="V38" s="114" t="s">
        <v>274</v>
      </c>
      <c r="W38" s="113">
        <v>32</v>
      </c>
      <c r="X38" s="112" t="s">
        <v>281</v>
      </c>
      <c r="Y38" s="112" t="s">
        <v>282</v>
      </c>
      <c r="Z38" s="112" t="s">
        <v>223</v>
      </c>
      <c r="AA38" s="111" t="s">
        <v>292</v>
      </c>
      <c r="AB38" s="3"/>
    </row>
    <row r="39" spans="22:28" ht="180" customHeight="1" x14ac:dyDescent="0.25">
      <c r="V39" s="112" t="s">
        <v>283</v>
      </c>
      <c r="W39" s="113">
        <v>33</v>
      </c>
      <c r="X39" s="112" t="s">
        <v>284</v>
      </c>
      <c r="Y39" s="112" t="s">
        <v>285</v>
      </c>
      <c r="Z39" s="112" t="s">
        <v>223</v>
      </c>
      <c r="AA39" s="111" t="s">
        <v>292</v>
      </c>
      <c r="AB39" s="3"/>
    </row>
    <row r="40" spans="22:28" ht="180" customHeight="1" x14ac:dyDescent="0.25">
      <c r="V40" s="112" t="s">
        <v>283</v>
      </c>
      <c r="W40" s="113">
        <v>34</v>
      </c>
      <c r="X40" s="112" t="s">
        <v>286</v>
      </c>
      <c r="Y40" s="112" t="s">
        <v>287</v>
      </c>
      <c r="Z40" s="112" t="s">
        <v>223</v>
      </c>
      <c r="AA40" s="111" t="s">
        <v>292</v>
      </c>
      <c r="AB40" s="3"/>
    </row>
    <row r="41" spans="22:28" ht="180" customHeight="1" x14ac:dyDescent="0.25">
      <c r="V41" s="116" t="s">
        <v>283</v>
      </c>
      <c r="W41" s="113">
        <v>35</v>
      </c>
      <c r="X41" s="116" t="s">
        <v>288</v>
      </c>
      <c r="Y41" s="116" t="s">
        <v>289</v>
      </c>
      <c r="Z41" s="116" t="s">
        <v>223</v>
      </c>
      <c r="AA41" s="111" t="s">
        <v>292</v>
      </c>
      <c r="AB41" s="3"/>
    </row>
  </sheetData>
  <sheetProtection password="E9EB" sheet="1" objects="1" scenarios="1"/>
  <mergeCells count="21">
    <mergeCell ref="V5:AA5"/>
    <mergeCell ref="R3:R4"/>
    <mergeCell ref="A2:J2"/>
    <mergeCell ref="A3:A4"/>
    <mergeCell ref="D3:E3"/>
    <mergeCell ref="F3:F4"/>
    <mergeCell ref="J3:J4"/>
    <mergeCell ref="M3:M4"/>
    <mergeCell ref="N3:N4"/>
    <mergeCell ref="O3:O4"/>
    <mergeCell ref="K3:K4"/>
    <mergeCell ref="L3:L4"/>
    <mergeCell ref="G3:G4"/>
    <mergeCell ref="H3:H4"/>
    <mergeCell ref="I3:I4"/>
    <mergeCell ref="A10:A13"/>
    <mergeCell ref="A5:A6"/>
    <mergeCell ref="P3:P4"/>
    <mergeCell ref="Q3:Q4"/>
    <mergeCell ref="C1:J1"/>
    <mergeCell ref="B3:C4"/>
  </mergeCells>
  <conditionalFormatting sqref="AA7:AA41">
    <cfRule type="containsText" dxfId="13" priority="20" operator="containsText" text="Actividad cumplida;Actividad en proceso;Actividad por cumplir">
      <formula>NOT(ISERROR(SEARCH("Actividad cumplida;Actividad en proceso;Actividad por cumplir",AA7)))</formula>
    </cfRule>
  </conditionalFormatting>
  <conditionalFormatting sqref="AA7:AA41">
    <cfRule type="containsText" dxfId="12" priority="19" operator="containsText" text="Actividad cumplida">
      <formula>NOT(ISERROR(SEARCH("Actividad cumplida",AA7)))</formula>
    </cfRule>
  </conditionalFormatting>
  <conditionalFormatting sqref="AA7:AA41">
    <cfRule type="containsText" dxfId="11" priority="15" operator="containsText" text="Actividad en proceso">
      <formula>NOT(ISERROR(SEARCH("Actividad en proceso",AA7)))</formula>
    </cfRule>
    <cfRule type="containsText" dxfId="10" priority="16" operator="containsText" text="Actividad por cumplir">
      <formula>NOT(ISERROR(SEARCH("Actividad por cumplir",AA7)))</formula>
    </cfRule>
    <cfRule type="containsText" dxfId="9" priority="17" operator="containsText" text="Actividad cumplida">
      <formula>NOT(ISERROR(SEARCH("Actividad cumplida",AA7)))</formula>
    </cfRule>
  </conditionalFormatting>
  <hyperlinks>
    <hyperlink ref="K9" r:id="rId1"/>
  </hyperlinks>
  <pageMargins left="0.7" right="0.7" top="0.75" bottom="0.75" header="0.3" footer="0.3"/>
  <pageSetup orientation="portrait"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1"/>
  <sheetViews>
    <sheetView showGridLines="0" topLeftCell="A7" zoomScale="75" zoomScaleNormal="75" workbookViewId="0">
      <selection activeCell="C12" sqref="C12"/>
    </sheetView>
  </sheetViews>
  <sheetFormatPr baseColWidth="10" defaultColWidth="11.42578125" defaultRowHeight="14.45" customHeight="1" x14ac:dyDescent="0.25"/>
  <cols>
    <col min="1" max="1" width="34.42578125" customWidth="1"/>
    <col min="2" max="2" width="10.42578125" style="99" customWidth="1"/>
    <col min="3" max="3" width="75.140625" customWidth="1"/>
    <col min="4" max="4" width="43.7109375" customWidth="1"/>
    <col min="5" max="5" width="20.42578125" bestFit="1" customWidth="1"/>
    <col min="6" max="6" width="22.5703125" bestFit="1" customWidth="1"/>
    <col min="7" max="8" width="49.140625" style="102" customWidth="1"/>
    <col min="9" max="9" width="81.42578125" style="102" customWidth="1"/>
    <col min="10" max="10" width="91.28515625" style="102" customWidth="1"/>
    <col min="11" max="11" width="86.28515625" customWidth="1"/>
    <col min="12" max="12" width="57.85546875" customWidth="1"/>
    <col min="13" max="13" width="63.85546875" customWidth="1"/>
    <col min="14" max="14" width="69.28515625" hidden="1" customWidth="1"/>
    <col min="15" max="15" width="70.42578125" hidden="1" customWidth="1"/>
    <col min="16" max="16" width="53.140625" hidden="1" customWidth="1"/>
    <col min="17" max="19" width="11.42578125" customWidth="1"/>
  </cols>
  <sheetData>
    <row r="1" spans="1:17" ht="86.1" customHeight="1" x14ac:dyDescent="0.25">
      <c r="A1" s="244"/>
      <c r="B1" s="100"/>
      <c r="C1" s="240" t="s">
        <v>192</v>
      </c>
      <c r="D1" s="241"/>
      <c r="E1" s="241"/>
      <c r="F1" s="241"/>
      <c r="G1" s="243"/>
      <c r="H1" s="124"/>
      <c r="I1" s="124"/>
      <c r="L1" s="45"/>
      <c r="M1" s="45"/>
      <c r="N1" s="45"/>
      <c r="O1" s="45"/>
      <c r="P1" s="45"/>
    </row>
    <row r="2" spans="1:17" ht="85.5" customHeight="1" x14ac:dyDescent="0.25">
      <c r="A2" s="245"/>
      <c r="B2" s="101"/>
      <c r="C2" s="242" t="s">
        <v>65</v>
      </c>
      <c r="D2" s="242"/>
      <c r="E2" s="242"/>
      <c r="F2" s="242"/>
      <c r="G2" s="243"/>
      <c r="H2" s="124"/>
      <c r="I2" s="124"/>
      <c r="J2" s="124"/>
      <c r="K2" s="45"/>
      <c r="L2" s="46"/>
      <c r="M2" s="46"/>
      <c r="N2" s="46"/>
      <c r="O2" s="46"/>
      <c r="P2" s="46"/>
    </row>
    <row r="3" spans="1:17" s="64" customFormat="1" ht="15.75" x14ac:dyDescent="0.2">
      <c r="A3" s="246" t="s">
        <v>118</v>
      </c>
      <c r="B3" s="248" t="s">
        <v>1</v>
      </c>
      <c r="C3" s="249"/>
      <c r="D3" s="247" t="s">
        <v>35</v>
      </c>
      <c r="E3" s="247" t="s">
        <v>8</v>
      </c>
      <c r="F3" s="247"/>
      <c r="G3" s="247" t="s">
        <v>9</v>
      </c>
      <c r="H3" s="231" t="s">
        <v>354</v>
      </c>
      <c r="I3" s="236" t="s">
        <v>13</v>
      </c>
      <c r="J3" s="236" t="s">
        <v>14</v>
      </c>
      <c r="K3" s="231" t="s">
        <v>202</v>
      </c>
      <c r="L3" s="236" t="s">
        <v>13</v>
      </c>
      <c r="M3" s="236" t="s">
        <v>14</v>
      </c>
      <c r="N3" s="237" t="s">
        <v>69</v>
      </c>
      <c r="O3" s="225" t="s">
        <v>13</v>
      </c>
      <c r="P3" s="225" t="s">
        <v>14</v>
      </c>
    </row>
    <row r="4" spans="1:17" s="64" customFormat="1" ht="63.75" customHeight="1" x14ac:dyDescent="0.2">
      <c r="A4" s="246"/>
      <c r="B4" s="250"/>
      <c r="C4" s="251"/>
      <c r="D4" s="247"/>
      <c r="E4" s="74" t="s">
        <v>10</v>
      </c>
      <c r="F4" s="74" t="s">
        <v>11</v>
      </c>
      <c r="G4" s="247"/>
      <c r="H4" s="231"/>
      <c r="I4" s="236"/>
      <c r="J4" s="236"/>
      <c r="K4" s="231"/>
      <c r="L4" s="236"/>
      <c r="M4" s="236"/>
      <c r="N4" s="237"/>
      <c r="O4" s="225"/>
      <c r="P4" s="225"/>
    </row>
    <row r="5" spans="1:17" s="64" customFormat="1" ht="390.75" customHeight="1" x14ac:dyDescent="0.2">
      <c r="A5" s="75" t="s">
        <v>83</v>
      </c>
      <c r="B5" s="86" t="s">
        <v>170</v>
      </c>
      <c r="C5" s="59" t="s">
        <v>66</v>
      </c>
      <c r="D5" s="59" t="s">
        <v>67</v>
      </c>
      <c r="E5" s="76">
        <v>43831</v>
      </c>
      <c r="F5" s="76">
        <v>44196</v>
      </c>
      <c r="G5" s="86" t="s">
        <v>68</v>
      </c>
      <c r="H5" s="147" t="s">
        <v>338</v>
      </c>
      <c r="I5" s="150" t="s">
        <v>339</v>
      </c>
      <c r="J5" s="131" t="s">
        <v>340</v>
      </c>
      <c r="K5" s="159" t="s">
        <v>402</v>
      </c>
      <c r="L5" s="160" t="s">
        <v>360</v>
      </c>
      <c r="M5" s="131" t="s">
        <v>382</v>
      </c>
      <c r="N5" s="54"/>
      <c r="O5" s="77"/>
      <c r="P5" s="52"/>
      <c r="Q5" s="154"/>
    </row>
    <row r="6" spans="1:17" s="64" customFormat="1" ht="195" customHeight="1" x14ac:dyDescent="0.2">
      <c r="A6" s="75" t="s">
        <v>124</v>
      </c>
      <c r="B6" s="86" t="s">
        <v>173</v>
      </c>
      <c r="C6" s="59" t="s">
        <v>70</v>
      </c>
      <c r="D6" s="59" t="s">
        <v>71</v>
      </c>
      <c r="E6" s="76">
        <v>43831</v>
      </c>
      <c r="F6" s="76">
        <v>44196</v>
      </c>
      <c r="G6" s="86" t="s">
        <v>72</v>
      </c>
      <c r="H6" s="147" t="s">
        <v>341</v>
      </c>
      <c r="I6" s="150" t="s">
        <v>342</v>
      </c>
      <c r="J6" s="131" t="s">
        <v>343</v>
      </c>
      <c r="K6" s="165" t="s">
        <v>403</v>
      </c>
      <c r="L6" s="166" t="s">
        <v>362</v>
      </c>
      <c r="M6" s="167"/>
      <c r="N6" s="54"/>
      <c r="O6" s="77"/>
      <c r="P6" s="52"/>
      <c r="Q6" s="154"/>
    </row>
    <row r="7" spans="1:17" s="64" customFormat="1" ht="107.25" customHeight="1" x14ac:dyDescent="0.2">
      <c r="A7" s="238" t="s">
        <v>84</v>
      </c>
      <c r="B7" s="86" t="s">
        <v>175</v>
      </c>
      <c r="C7" s="59" t="s">
        <v>73</v>
      </c>
      <c r="D7" s="59" t="s">
        <v>76</v>
      </c>
      <c r="E7" s="76">
        <v>43831</v>
      </c>
      <c r="F7" s="76">
        <v>44196</v>
      </c>
      <c r="G7" s="86" t="s">
        <v>72</v>
      </c>
      <c r="H7" s="132" t="s">
        <v>344</v>
      </c>
      <c r="I7" s="150" t="s">
        <v>345</v>
      </c>
      <c r="J7" s="131" t="s">
        <v>346</v>
      </c>
      <c r="K7" s="150" t="s">
        <v>415</v>
      </c>
      <c r="L7" s="125" t="s">
        <v>363</v>
      </c>
      <c r="M7" s="167"/>
      <c r="N7" s="54"/>
      <c r="O7" s="53"/>
      <c r="P7" s="52"/>
      <c r="Q7" s="154"/>
    </row>
    <row r="8" spans="1:17" s="64" customFormat="1" ht="114.75" customHeight="1" x14ac:dyDescent="0.2">
      <c r="A8" s="239"/>
      <c r="B8" s="92" t="s">
        <v>184</v>
      </c>
      <c r="C8" s="59" t="s">
        <v>74</v>
      </c>
      <c r="D8" s="59" t="s">
        <v>77</v>
      </c>
      <c r="E8" s="76">
        <v>43831</v>
      </c>
      <c r="F8" s="76">
        <v>44196</v>
      </c>
      <c r="G8" s="86" t="s">
        <v>72</v>
      </c>
      <c r="H8" s="132" t="s">
        <v>347</v>
      </c>
      <c r="I8" s="150" t="s">
        <v>348</v>
      </c>
      <c r="J8" s="131" t="s">
        <v>346</v>
      </c>
      <c r="K8" s="150" t="s">
        <v>414</v>
      </c>
      <c r="L8" s="131" t="s">
        <v>364</v>
      </c>
      <c r="M8" s="167"/>
      <c r="N8" s="54"/>
      <c r="O8" s="53"/>
      <c r="P8" s="52"/>
    </row>
    <row r="9" spans="1:17" s="64" customFormat="1" ht="108.75" customHeight="1" x14ac:dyDescent="0.2">
      <c r="A9" s="239"/>
      <c r="B9" s="92" t="s">
        <v>185</v>
      </c>
      <c r="C9" s="59" t="s">
        <v>75</v>
      </c>
      <c r="D9" s="59" t="s">
        <v>78</v>
      </c>
      <c r="E9" s="76">
        <v>43831</v>
      </c>
      <c r="F9" s="76">
        <v>44196</v>
      </c>
      <c r="G9" s="86" t="s">
        <v>79</v>
      </c>
      <c r="H9" s="132" t="s">
        <v>349</v>
      </c>
      <c r="I9" s="131" t="s">
        <v>350</v>
      </c>
      <c r="J9" s="131" t="s">
        <v>351</v>
      </c>
      <c r="K9" s="132" t="s">
        <v>404</v>
      </c>
      <c r="L9" s="131"/>
      <c r="M9" s="131"/>
      <c r="N9" s="54"/>
      <c r="O9" s="53"/>
      <c r="P9" s="52"/>
    </row>
    <row r="10" spans="1:17" s="64" customFormat="1" ht="128.25" customHeight="1" x14ac:dyDescent="0.2">
      <c r="A10" s="75" t="s">
        <v>85</v>
      </c>
      <c r="B10" s="86" t="s">
        <v>176</v>
      </c>
      <c r="C10" s="59" t="s">
        <v>80</v>
      </c>
      <c r="D10" s="59" t="s">
        <v>81</v>
      </c>
      <c r="E10" s="76">
        <v>43831</v>
      </c>
      <c r="F10" s="76">
        <v>44196</v>
      </c>
      <c r="G10" s="86" t="s">
        <v>82</v>
      </c>
      <c r="H10" s="132" t="s">
        <v>352</v>
      </c>
      <c r="I10" s="150" t="s">
        <v>353</v>
      </c>
      <c r="J10" s="131"/>
      <c r="K10" s="150" t="s">
        <v>413</v>
      </c>
      <c r="L10" s="150"/>
      <c r="M10" s="131"/>
      <c r="N10" s="79"/>
      <c r="O10" s="53"/>
      <c r="P10" s="52"/>
    </row>
    <row r="11" spans="1:17" s="64" customFormat="1" ht="14.45" customHeight="1" x14ac:dyDescent="0.2">
      <c r="G11" s="105"/>
      <c r="H11" s="105"/>
      <c r="I11" s="105"/>
      <c r="J11" s="105"/>
    </row>
  </sheetData>
  <sheetProtection password="E9EB" sheet="1" objects="1" scenarios="1"/>
  <mergeCells count="19">
    <mergeCell ref="H3:H4"/>
    <mergeCell ref="I3:I4"/>
    <mergeCell ref="J3:J4"/>
    <mergeCell ref="A7:A9"/>
    <mergeCell ref="C1:F1"/>
    <mergeCell ref="C2:F2"/>
    <mergeCell ref="G1:G2"/>
    <mergeCell ref="A1:A2"/>
    <mergeCell ref="A3:A4"/>
    <mergeCell ref="D3:D4"/>
    <mergeCell ref="E3:F3"/>
    <mergeCell ref="G3:G4"/>
    <mergeCell ref="B3:C4"/>
    <mergeCell ref="P3:P4"/>
    <mergeCell ref="M3:M4"/>
    <mergeCell ref="K3:K4"/>
    <mergeCell ref="L3:L4"/>
    <mergeCell ref="N3:N4"/>
    <mergeCell ref="O3:O4"/>
  </mergeCells>
  <hyperlinks>
    <hyperlink ref="L5"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
  <sheetViews>
    <sheetView tabSelected="1" zoomScale="75" zoomScaleNormal="75" workbookViewId="0">
      <selection activeCell="O13" sqref="O13"/>
    </sheetView>
  </sheetViews>
  <sheetFormatPr baseColWidth="10" defaultColWidth="11.42578125" defaultRowHeight="15" x14ac:dyDescent="0.25"/>
  <cols>
    <col min="1" max="1" width="11.42578125" style="3"/>
    <col min="2" max="2" width="34.42578125" customWidth="1"/>
    <col min="3" max="3" width="78.5703125" bestFit="1" customWidth="1"/>
    <col min="4" max="4" width="13.5703125" customWidth="1"/>
    <col min="5" max="5" width="19.140625" bestFit="1" customWidth="1"/>
    <col min="6" max="6" width="42.140625" customWidth="1"/>
    <col min="7" max="7" width="49.140625" customWidth="1"/>
    <col min="8" max="8" width="69.28515625" hidden="1" customWidth="1"/>
    <col min="9" max="9" width="70.42578125" hidden="1" customWidth="1"/>
    <col min="10" max="10" width="53.140625" hidden="1" customWidth="1"/>
    <col min="11" max="11" width="27.85546875" customWidth="1"/>
    <col min="12" max="12" width="40.85546875" customWidth="1"/>
    <col min="13" max="13" width="34" customWidth="1"/>
    <col min="14" max="14" width="29.85546875" customWidth="1"/>
    <col min="15" max="15" width="41.140625" customWidth="1"/>
  </cols>
  <sheetData>
    <row r="1" spans="1:15" ht="86.1" customHeight="1" x14ac:dyDescent="0.25">
      <c r="B1" s="244"/>
      <c r="C1" s="240" t="s">
        <v>193</v>
      </c>
      <c r="D1" s="241"/>
      <c r="E1" s="241"/>
      <c r="F1" s="241"/>
      <c r="G1" s="243"/>
      <c r="H1" s="45"/>
      <c r="I1" s="45"/>
      <c r="J1" s="45"/>
    </row>
    <row r="2" spans="1:15" ht="85.5" customHeight="1" x14ac:dyDescent="0.25">
      <c r="B2" s="245"/>
      <c r="C2" s="242" t="s">
        <v>119</v>
      </c>
      <c r="D2" s="242"/>
      <c r="E2" s="242"/>
      <c r="F2" s="242"/>
      <c r="G2" s="243"/>
      <c r="H2" s="46"/>
      <c r="I2" s="46"/>
      <c r="J2" s="46"/>
    </row>
    <row r="3" spans="1:15" ht="15.75" customHeight="1" x14ac:dyDescent="0.25">
      <c r="A3" s="253" t="s">
        <v>1</v>
      </c>
      <c r="B3" s="254"/>
      <c r="C3" s="247" t="s">
        <v>35</v>
      </c>
      <c r="D3" s="247" t="s">
        <v>8</v>
      </c>
      <c r="E3" s="247"/>
      <c r="F3" s="247" t="s">
        <v>9</v>
      </c>
      <c r="G3" s="231" t="s">
        <v>358</v>
      </c>
      <c r="H3" s="231" t="s">
        <v>13</v>
      </c>
      <c r="I3" s="231" t="s">
        <v>14</v>
      </c>
      <c r="J3" s="103"/>
      <c r="K3" s="252" t="s">
        <v>13</v>
      </c>
      <c r="L3" s="252" t="s">
        <v>14</v>
      </c>
      <c r="M3" s="231" t="s">
        <v>359</v>
      </c>
      <c r="N3" s="252" t="s">
        <v>13</v>
      </c>
      <c r="O3" s="252" t="s">
        <v>14</v>
      </c>
    </row>
    <row r="4" spans="1:15" ht="60" customHeight="1" x14ac:dyDescent="0.25">
      <c r="A4" s="253"/>
      <c r="B4" s="254"/>
      <c r="C4" s="247"/>
      <c r="D4" s="90" t="s">
        <v>10</v>
      </c>
      <c r="E4" s="90" t="s">
        <v>11</v>
      </c>
      <c r="F4" s="247"/>
      <c r="G4" s="231"/>
      <c r="H4" s="231"/>
      <c r="I4" s="231"/>
      <c r="J4" s="103"/>
      <c r="K4" s="252"/>
      <c r="L4" s="252"/>
      <c r="M4" s="231"/>
      <c r="N4" s="252"/>
      <c r="O4" s="252"/>
    </row>
    <row r="5" spans="1:15" ht="153.75" customHeight="1" x14ac:dyDescent="0.25">
      <c r="A5" s="91" t="s">
        <v>170</v>
      </c>
      <c r="B5" s="93" t="s">
        <v>204</v>
      </c>
      <c r="C5" s="107" t="s">
        <v>205</v>
      </c>
      <c r="D5" s="94" t="s">
        <v>168</v>
      </c>
      <c r="E5" s="94" t="s">
        <v>164</v>
      </c>
      <c r="F5" s="92" t="s">
        <v>206</v>
      </c>
      <c r="G5" s="91" t="s">
        <v>378</v>
      </c>
      <c r="H5" s="103"/>
      <c r="I5" s="103"/>
      <c r="J5" s="103"/>
      <c r="K5" s="91" t="s">
        <v>378</v>
      </c>
      <c r="L5" s="91" t="s">
        <v>378</v>
      </c>
      <c r="M5" s="156" t="s">
        <v>377</v>
      </c>
      <c r="N5" s="103"/>
      <c r="O5" s="103"/>
    </row>
    <row r="6" spans="1:15" ht="134.25" customHeight="1" x14ac:dyDescent="0.25">
      <c r="A6" s="91" t="s">
        <v>171</v>
      </c>
      <c r="B6" s="93" t="s">
        <v>207</v>
      </c>
      <c r="C6" s="108" t="s">
        <v>169</v>
      </c>
      <c r="D6" s="94" t="s">
        <v>168</v>
      </c>
      <c r="E6" s="94" t="s">
        <v>164</v>
      </c>
      <c r="F6" s="92" t="s">
        <v>167</v>
      </c>
      <c r="G6" s="151" t="s">
        <v>355</v>
      </c>
      <c r="H6" s="152"/>
      <c r="I6" s="152"/>
      <c r="J6" s="152"/>
      <c r="K6" s="153" t="s">
        <v>356</v>
      </c>
      <c r="L6" s="151" t="s">
        <v>357</v>
      </c>
      <c r="M6" s="147" t="s">
        <v>384</v>
      </c>
      <c r="N6" s="155" t="s">
        <v>365</v>
      </c>
      <c r="O6" s="151"/>
    </row>
  </sheetData>
  <sheetProtection password="E9EB" sheet="1" objects="1" scenarios="1"/>
  <mergeCells count="16">
    <mergeCell ref="M3:M4"/>
    <mergeCell ref="N3:N4"/>
    <mergeCell ref="O3:O4"/>
    <mergeCell ref="C2:F2"/>
    <mergeCell ref="A3:B4"/>
    <mergeCell ref="G3:G4"/>
    <mergeCell ref="D3:E3"/>
    <mergeCell ref="F3:F4"/>
    <mergeCell ref="C3:C4"/>
    <mergeCell ref="B1:B2"/>
    <mergeCell ref="C1:F1"/>
    <mergeCell ref="H3:H4"/>
    <mergeCell ref="I3:I4"/>
    <mergeCell ref="K3:K4"/>
    <mergeCell ref="L3:L4"/>
    <mergeCell ref="G1:G2"/>
  </mergeCells>
  <phoneticPr fontId="4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Seguimiento Plan Anticorrupción</vt:lpstr>
      <vt:lpstr>C1 Gestion del Riesgo</vt:lpstr>
      <vt:lpstr>C 2 Racionalizacion Tr</vt:lpstr>
      <vt:lpstr>C 3 Rendicion cuentas </vt:lpstr>
      <vt:lpstr>C4 Mecanismos Mejorar Atencion</vt:lpstr>
      <vt:lpstr>C 5 Tranparencia y acceso </vt:lpstr>
      <vt:lpstr>C6 INICIATIVAS ADIC</vt:lpstr>
      <vt:lpstr>'C 5 Tranparencia y acceso '!Área_de_impresión</vt:lpstr>
      <vt:lpstr>'C 5 Tranparencia y acceso '!OLE_LINK1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Seguimiento Plan Anticorrupción del 30-04-2019</dc:title>
  <dc:creator>Departamento Administrativo de la Función Pública</dc:creator>
  <cp:keywords>Plan, Anticorrupción</cp:keywords>
  <cp:lastModifiedBy>Elizabeth Santa Velazco</cp:lastModifiedBy>
  <cp:lastPrinted>2020-04-22T21:30:26Z</cp:lastPrinted>
  <dcterms:created xsi:type="dcterms:W3CDTF">2019-03-14T14:58:00Z</dcterms:created>
  <dcterms:modified xsi:type="dcterms:W3CDTF">2020-09-14T15:33:26Z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5279a671-fdd2-498c-9bec-e2671efa6842</vt:lpwstr>
  </property>
  <property fmtid="{D5CDD505-2E9C-101B-9397-08002B2CF9AE}" pid="3" name="Workbook type">
    <vt:lpwstr>Custom</vt:lpwstr>
  </property>
  <property fmtid="{D5CDD505-2E9C-101B-9397-08002B2CF9AE}" pid="4" name="Workbook version">
    <vt:lpwstr>Custom</vt:lpwstr>
  </property>
</Properties>
</file>