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T:\Ofi_ControlInterno\DOCUMENTOS  VIGENCIA 2024\INFORMES DE LEY\PAAC - 2023\3er cuatrimestre 2023\"/>
    </mc:Choice>
  </mc:AlternateContent>
  <bookViews>
    <workbookView xWindow="-300" yWindow="720" windowWidth="16305" windowHeight="14025" firstSheet="1" activeTab="3"/>
  </bookViews>
  <sheets>
    <sheet name="1° Informe Ene-Abr 2023" sheetId="1" r:id="rId1"/>
    <sheet name=" mayo-agosto 2023" sheetId="3" r:id="rId2"/>
    <sheet name="sep-dic 2023" sheetId="4" r:id="rId3"/>
    <sheet name="consolidado"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2" l="1"/>
  <c r="J5" i="2" l="1"/>
  <c r="B6" i="2" l="1"/>
</calcChain>
</file>

<file path=xl/sharedStrings.xml><?xml version="1.0" encoding="utf-8"?>
<sst xmlns="http://schemas.openxmlformats.org/spreadsheetml/2006/main" count="1265" uniqueCount="378">
  <si>
    <t>Subcomponentes</t>
  </si>
  <si>
    <t>Actividades programadas</t>
  </si>
  <si>
    <t>Observaciones</t>
  </si>
  <si>
    <t>COMPONENTE # 1: Gestión del Riesgo de Corrupción - Mapa de Riesgos de Corrupción</t>
  </si>
  <si>
    <t>COMPONENTE # 2: RACIONALIZACIÓN DE TRÁMITES</t>
  </si>
  <si>
    <t>COMPONENTE # 3: ESTRATEGIA DE RENDICIÓN DE CUENTAS</t>
  </si>
  <si>
    <t>Elementos</t>
  </si>
  <si>
    <t>COMPONENTE # 4. Mecanismos para Mejorar la Atención al Ciudadano</t>
  </si>
  <si>
    <t>COMPONENTE # 5. Mecanismos para la Transparencia y Acceso a la Información</t>
  </si>
  <si>
    <t>Evidencias</t>
  </si>
  <si>
    <t>Fecha fin</t>
  </si>
  <si>
    <t>Fecha inicio</t>
  </si>
  <si>
    <t>Producto Plan de Acción Institucional</t>
  </si>
  <si>
    <t>OFICINA DE  AUDITORIA Y CONTROL INTERNO</t>
  </si>
  <si>
    <t xml:space="preserve">CONTRALORIA GENERAL DE SANTIAGO DE CALI </t>
  </si>
  <si>
    <t xml:space="preserve">Elaboró: Elizabeth Santa Velasco- Profesional Univrsitario </t>
  </si>
  <si>
    <t>Proceso Responsable</t>
  </si>
  <si>
    <t>Proceso de Planeacion, Normalizacion y Calidad</t>
  </si>
  <si>
    <t>Meta / Producto</t>
  </si>
  <si>
    <t>Todos los Procesos</t>
  </si>
  <si>
    <t>1,Política de Administración de Riesgos</t>
  </si>
  <si>
    <t>3, Consulta y Divulgación</t>
  </si>
  <si>
    <t>4, Monitoreo y Revisión</t>
  </si>
  <si>
    <t>5, Seguimiento</t>
  </si>
  <si>
    <t>Realización de Monitoreo y Revisión del Mapa de Riesgos de la Entidad por cada proceso</t>
  </si>
  <si>
    <t>Realización de Seguimientos y control</t>
  </si>
  <si>
    <t xml:space="preserve">Beneficios al ciudadano </t>
  </si>
  <si>
    <t>Información ágil, oportuna, confiable para el ciudadano.</t>
  </si>
  <si>
    <t xml:space="preserve">Proceso Gerencial P1 (Comunicaciones) Informática P8,
Participación ciudadana P3
</t>
  </si>
  <si>
    <t>Proceso Auditor P4</t>
  </si>
  <si>
    <t>Proceso de Planeación P2 (P1 al P10</t>
  </si>
  <si>
    <t>Entrega oportuna de Información</t>
  </si>
  <si>
    <t>Rendición de Cuentas realizada</t>
  </si>
  <si>
    <t>Proceso de Planeación P2 (P1 al P10)</t>
  </si>
  <si>
    <t>Proceso de Planeación P2</t>
  </si>
  <si>
    <t>Proceso de Participación Ciudadana P3</t>
  </si>
  <si>
    <t>3 Incentivos para motivar la cultura de la rendición y petición de  cuentas</t>
  </si>
  <si>
    <t>2 Diálogo de doble vía con la ciudadanía y sus organizaciones</t>
  </si>
  <si>
    <t>1, Información de Calidad y en lenguaje comprensible</t>
  </si>
  <si>
    <t>2,2 Presentar informe de rendición de cuentas presencial o virtual ante todas las partes interesadas</t>
  </si>
  <si>
    <t xml:space="preserve">1,2 Publicar con oportunidad los contenidos temáticos (Rendición de Cuentas) de la CGSC: Invitaciones, estrategia de rendición, evaluación, informe de
Gestión Interna y Autoevaluación de la Gestión.
</t>
  </si>
  <si>
    <t>Proceso de Planeación P2 (P1, P3, P4, P5, P6, P7, P8)</t>
  </si>
  <si>
    <t>4 - Evaluación y retroalimentación a la gestión institucional</t>
  </si>
  <si>
    <t>Proceso Auditoría y Control Interno P10</t>
  </si>
  <si>
    <t>2 - Fortalecimiento de los canales de Atención</t>
  </si>
  <si>
    <t>3 - Talento Humano</t>
  </si>
  <si>
    <t>4 - Normativo y procedimental</t>
  </si>
  <si>
    <t>5 - Relacionamiento con el ciudadano</t>
  </si>
  <si>
    <t xml:space="preserve">Cumplimiento Plan I nstitucional de Capacitación
</t>
  </si>
  <si>
    <t>5,1 Encuesta de Satisfacción ciudadana</t>
  </si>
  <si>
    <t>5,2 Promoción de la capacidad ciudadana</t>
  </si>
  <si>
    <t>5,4 Mejorar la oportunidad y eficacia en la atención de peticiones ciudadanas</t>
  </si>
  <si>
    <t>4,1 Actualización de la Carta de Trato Digno</t>
  </si>
  <si>
    <t>3,1 Fortalecimiento de       Competencias</t>
  </si>
  <si>
    <t>Proceso P3</t>
  </si>
  <si>
    <t>Proceso P3 Proceso P7</t>
  </si>
  <si>
    <t>Proceso Gerencial P1(Comunicacio nes), P3, P8</t>
  </si>
  <si>
    <t>Proceso P2</t>
  </si>
  <si>
    <t>4 - Criterio diferencia de accesibilidad</t>
  </si>
  <si>
    <t>3, Elaboración de los Instrumentos de Gestión de la Información</t>
  </si>
  <si>
    <t>2, Lineamientos de Transparencia
Pasiva</t>
  </si>
  <si>
    <t>1, Lineamientos de Transparencia
Activa</t>
  </si>
  <si>
    <t>5 - Monitoreo del Acceso a la información  Pública</t>
  </si>
  <si>
    <t xml:space="preserve">4,1 Publicar los Lineamientos  de accesibilidad en medios electrónicos para población en situación de discapacidad.
</t>
  </si>
  <si>
    <t>Esquema de publicación de la información publicado</t>
  </si>
  <si>
    <t>Informes de peticiones quejas y reclamos</t>
  </si>
  <si>
    <t>oficiona asesora de comunicaciones</t>
  </si>
  <si>
    <t>Informatica P8</t>
  </si>
  <si>
    <t xml:space="preserve">Oficina de Auditoria y control Interno P10 </t>
  </si>
  <si>
    <t>1,1 Realizar la actualización de la Política de Administración del Riesgo, cada vez que se requiera.</t>
  </si>
  <si>
    <t>1,2 Socializar  la Política de Administración del Riesgo.</t>
  </si>
  <si>
    <t>1,3 Revisar y evaluar la Política de Administración del Riesgo a fin de determinar la pertinencia de su actualización o ajuste.</t>
  </si>
  <si>
    <t xml:space="preserve">Política de Administración del riesgo actualizada.
</t>
  </si>
  <si>
    <t xml:space="preserve">Política de Administración del riesgo socializada.
</t>
  </si>
  <si>
    <t>Acta de revisión y evaluación de la POLÍTICA de Administración de Riesgo.</t>
  </si>
  <si>
    <t>Permanente</t>
  </si>
  <si>
    <t>Cada vez que se requiera</t>
  </si>
  <si>
    <t>2,1  Evaluar el Mapa de   Riesgos de la CGSC a fin de determinar si es necesario actualizarlo, modificarlo o ajustarlo,  para ser aprobados por el Comité Directivo.</t>
  </si>
  <si>
    <t>Mapa de Riesgos de gestión, corrupción y seguridad digital actualizados.</t>
  </si>
  <si>
    <t xml:space="preserve">Mapa de Riesgos Publicado y socializado por correo interno institucional
</t>
  </si>
  <si>
    <t xml:space="preserve">1,1 Publicar en la página Web de la CGSC permanentemente los informes de auditoría y los informes Macro que se realicen
</t>
  </si>
  <si>
    <t>1 Evento Rendición de Cuentas realizada.</t>
  </si>
  <si>
    <t xml:space="preserve">
Actividades desarrolladas permanente
</t>
  </si>
  <si>
    <t>Seguimientos, actividades programadas en cronograma para rendición de cuentas  Comité Institucional</t>
  </si>
  <si>
    <t>1,1 Actualizar el Plan Anticorrupción y Atención al Ciudadano</t>
  </si>
  <si>
    <t xml:space="preserve">Plan Anticorrucion y Atencion Al Ciudadano </t>
  </si>
  <si>
    <t>Mensual</t>
  </si>
  <si>
    <t xml:space="preserve">Mensualmente se realiza revisión de la actualización de la información de acuerdo al esquema de publicación de la entidad.
</t>
  </si>
  <si>
    <t>2,1 Facilitar a la Ciudadanía en el ejercicio de derecho constitucional de acceso a la información pública. por ello el sujeto activo en relación ciudadanía - Estado es el propio ciudadano. La  Contraloría General de Santiago de Cali cumple con la obligación de responder las solicitudes y mantener actualizada la información en los términos establecidos en la Ley. De igual manera la misma esta publicada en el Portal web y es remitida a todas las dependencias para su socialización</t>
  </si>
  <si>
    <t>Documentos producidos, socializados y publicados permanentemente en el portal de la entidad.</t>
  </si>
  <si>
    <t xml:space="preserve">3,3 Mantener actualizado e esquema de
Publicación de la información y difundirlo a través de los canales de comunicación existentes en la Entidad.
</t>
  </si>
  <si>
    <t>Índice de información clasificada y reservada elaborado y actualizado</t>
  </si>
  <si>
    <t xml:space="preserve">Inventario de activos de información actualizado de los archivos (gestión y central).
Realizar campañas de
Sensibilización
</t>
  </si>
  <si>
    <t>Lineamiento de accesibilidad para población en situación de discapacidad publicados permanentemente en la página de la entidad</t>
  </si>
  <si>
    <t>COMPONENTE # 6. Iniciativas Adicionales</t>
  </si>
  <si>
    <t>Objetivo y Estrategia</t>
  </si>
  <si>
    <t>Gestion Huamana P7</t>
  </si>
  <si>
    <t>1- Estructura Administrativa y direccionamiento estratégico</t>
  </si>
  <si>
    <t>PRIMER INFORME DE SEGUIMIENTO AL PLAN ANTICORRUPCIÓN Y DE ATENCIÓN AL CIUDADANO - VIGENCIA 2023</t>
  </si>
  <si>
    <t>Periodo de seguimiento: Enero - Abril de 2023</t>
  </si>
  <si>
    <t xml:space="preserve">Fecha de publicación:  </t>
  </si>
  <si>
    <t>Actividades cumplidas  / Avances enero -abril 2023</t>
  </si>
  <si>
    <t xml:space="preserve">Revisó: Neill Alex Mena LLoreda - Jefe oficina de Auditoria y Control Interno </t>
  </si>
  <si>
    <t>2, Construcción del Mapa de Riesgos de Corrupcióny de Seguridad digital y de la Información</t>
  </si>
  <si>
    <t>2,2 Publicación y socialización del Mapa de Riesgos de gestión, de corrupción y de seguridad digital y de la Información</t>
  </si>
  <si>
    <t xml:space="preserve">3,1 Publicación de la Política de Administración el Riesgo y de la Matriz de Riesgos Gestión,
Corrupción y Seguridad Digital y de la Información.
</t>
  </si>
  <si>
    <t>Política y Matriz de Riesgos publicada en la página de la entidad y correo institucional</t>
  </si>
  <si>
    <t xml:space="preserve">Reporte Mensual en formato Seguimiento y Materialización de Riesgo </t>
  </si>
  <si>
    <t>Informes de seguimiento</t>
  </si>
  <si>
    <t>Proceso Planeación, Normalización y Calidad</t>
  </si>
  <si>
    <t xml:space="preserve">El aplicativo SIPAC presta un servicio oportuno para las solicitudes o peticiones ciudadanas.
En la página web www.contraloriac
ali.gov.co botón SERVICIOS AL CIUDADANO, formulario electrónico para recepción de PQRS - SIPAC 
está habilitado para recibir quejas, sugerencias y denuncias por parte de la ciudadanía en cumplimento del artículo 76 de la Ley 1474 de 2011.
</t>
  </si>
  <si>
    <t xml:space="preserve">Revisar de manera permanente  la información contenida en el SIPAC en relación a la respuesta al ciudadano, garantizando un servicio confiable y  oportuno.
</t>
  </si>
  <si>
    <t xml:space="preserve">Cortes 30 de
abril, 31 de agosto y 31 de diciembre.
</t>
  </si>
  <si>
    <t xml:space="preserve">Informes publicados </t>
  </si>
  <si>
    <t>Febrero-Diciembre</t>
  </si>
  <si>
    <t xml:space="preserve">Estrategia de rendición.
Informe de
Gestión Interna
Autoevaluación de la Gestión.
</t>
  </si>
  <si>
    <t xml:space="preserve">1,3 Facilitar datos y estadísticas referentes al control fiscal a partes interesadas que los requieran. (AGR, CGR, Concejo Municipal, Organizaciones Civiles, Comunidad, etc.)
</t>
  </si>
  <si>
    <t>2,1 Realizar la rendición de cuenta donde se convoque a todos los actores del control fiscal y la ciudadanía en  general.</t>
  </si>
  <si>
    <t>Diciembte</t>
  </si>
  <si>
    <t xml:space="preserve">2,3 Realizar mínimo 4 Audiencias Ciudadanas en las diferentes Comunas y Corregimientos del Municipio de Santiago de Cali.
</t>
  </si>
  <si>
    <t>4 Audiencias realizadas en comunas o corregimientos</t>
  </si>
  <si>
    <t>Enero a Diciembre</t>
  </si>
  <si>
    <t>3,1 Realizar difusión  a través del portal web, redes sociales, carteleras digitales, correos institucionales y los diversos grupos de interés.</t>
  </si>
  <si>
    <t xml:space="preserve">4,1 Realizar seguimiento a todas las actividades que se desarrollen para la implementación de la rendición de cuentas, según cronograma.
</t>
  </si>
  <si>
    <t xml:space="preserve">4,2 Presentar ante las instancias competentes el informe de evaluación del desarrollo de la
estrategia de rendición de cuentas 2023
</t>
  </si>
  <si>
    <t>Un (1) Informe presentado</t>
  </si>
  <si>
    <t>2,1 Utilizar los canales de Atención con los que cuenta la CGSC para la promoción y divulgación de los diferentes eventos con la comunidad</t>
  </si>
  <si>
    <t xml:space="preserve">Promoción y divulgación de:
*  4 Audiencias Ciudadanas.
*  5 Capacitaciones a Contralores Estudiantiles.
* 2 Convocatorias para las Auditorías Articuladas y entrega de insumos.
* 2 Capacitaciones con la academia y con la empresa contratada respectivamente.
</t>
  </si>
  <si>
    <t>Dirección Administrativa y Financiera</t>
  </si>
  <si>
    <t>Carta de trato digno al ciudadano cada vez que se presenten cambios en los canales de atención, en la prestación de servicios y/o trámites o por cambios normativos</t>
  </si>
  <si>
    <t>Cuando se requiera</t>
  </si>
  <si>
    <t xml:space="preserve">Aplicar la Encuesta de Satisfacción Ciudadana  frente a las respuestas entregadas a los peticionarios.
De esta manera,  se         medirá la percepción y concepto que tiene la  ciudadanía de la Gestión que adelanta la entidad en Atención a las solicitudes o peticiones.
</t>
  </si>
  <si>
    <t xml:space="preserve">Una capacitación con 5 módulos a los     ciudadanos  e  integrantes de las organizaciones de la sociedad civil.
</t>
  </si>
  <si>
    <t>5,3 Socialización de los    servicios Institucionales a través de acciones de difusión de  los servicios que ofrece  la Contraloría a través  de los canales de atención disponibles: Página Web Institucional y  redes  sociales como Facebook, Instagram, Tweeter.</t>
  </si>
  <si>
    <t xml:space="preserve">Boletines y material audiovisual de eventos Institucionales incluyendo la Rendición de Cuentas.
</t>
  </si>
  <si>
    <t>Informe mensual enviado a Secretaría General de todas los requerimientos con porcentajes de trasladados como denuncias y a cuantos se les dio respuesta directa</t>
  </si>
  <si>
    <t xml:space="preserve">1,1 Mantener actualizada en la página web, la información institucional registrada en el link de Transparencia y acceso  a la información, teniendo en cuenta el esquema de publicación de la Entidad.
</t>
  </si>
  <si>
    <t>Gestión Documental y Archivo y Oficina de Control Fiscal Participativo</t>
  </si>
  <si>
    <t>3,1 Mantener actualizado el registro de activos de la información de conformidad con la normativa vigente y sensibilizar a los funcionarios de la entidad sobre su diligenciamiento.</t>
  </si>
  <si>
    <t>Gestión Documental y Archivo</t>
  </si>
  <si>
    <t>3,2 Realizar y mantener actualizado el índice de información clasificada  y reservada</t>
  </si>
  <si>
    <t>Secretaría General  P1 - Oficina Asesora Jurídica</t>
  </si>
  <si>
    <t xml:space="preserve">5,1 Elaborar un informe que contenga las solicitudes
de acceso  a  información de acuerdo  a los siguientes ítems: E l número de  solicitudes recibidas
2.   El número de      solicitudes que fueron trasladadas a otra dependencias
3. El tiempo de respuesta a cada solicitud.
4. El número de solicitudes en las que se negó el acceso a la información.
</t>
  </si>
  <si>
    <t>Fortalecer la Política de Integridad de MIPG</t>
  </si>
  <si>
    <t>Preparación, socialización, implmentación, diagnostico,evaluación y seguimiento al fortalecimiento de la Politica de Integridad de MIPG</t>
  </si>
  <si>
    <t>Todos los procesos - oficina de comunicaciones</t>
  </si>
  <si>
    <t>Fecha elaboración:  mayo 15 de 2023</t>
  </si>
  <si>
    <t xml:space="preserve">En la Contraloría General de Santiago de Cali, se cuenta con la Metodología para la Administración del Riesgo y el Diseño de Controles - código met-p2-156 - su última modificación fue realizada: fecha de implementación: abril 28 de 2023, en esta metodología se encuentra implícita la política de administración del riesgo
</t>
  </si>
  <si>
    <t>Mediante correo institucional la Oficina Asesora de Planeación, Normalización y Calidad envió por correo masivo la Metodología de Administración de Riesgos a todos los procesos de la entidad.</t>
  </si>
  <si>
    <t xml:space="preserve">Mediante acta comité coordinación y seguimiento No.  1070.02.08.2023.05 de fecha 25 de abril de 2023 se analizaron los cambios presentados por la Metodología de Riesgos Versión 6, expedida por el Departamento Administrativo de la Función Pública.
</t>
  </si>
  <si>
    <t>Se está en análisis de información para la identificación y determinación de las áreas de riesgo fiscal. Ver cronograma descripto en el acta comité coordinación y seguimiento No.  1070.02.08.2023.05 de fecha 25 de abril de 2023</t>
  </si>
  <si>
    <t>Se recibieron los reportes de Seguimiento y Materialización de Riesgos en los formatos:  22 FOR-P2-157 y FOR-P2-158 Seguimiento Act. Control y Registro Mat. Riesgos V. 07   los cuales son analizados en el informe de riesgos.</t>
  </si>
  <si>
    <t>Despacho: Publicación trimestral del estado de los procesos judiciales en que está comprometida la Entidad. Jurídica: Publicación Trimestral del Estado de los Procesos Judiciales en los cuales la Entidad es Parte. Comunicaciones: La entidad cuenta con el esquema de públicación de la información actualizado de acuerdo a la circular ITA, documento en el cual se encuentra toda la información publicada en el portal web de la CGSC. Secretaría General: Publicación Resoluciones Reglamentarias.</t>
  </si>
  <si>
    <t>Esquema de Publicación de la información Pública actualizado de acuerdo circular ITA.</t>
  </si>
  <si>
    <t>Actas de comité de coordinación y seguimiento de los meses: Enero, Febrero, Marzo y Abril del 2023</t>
  </si>
  <si>
    <t>Seguimiento Actividades de Control y Materialización de Riesgos I y II Bimestre 2023</t>
  </si>
  <si>
    <t>https://www.contraloriacali.gov.co/publicaciones-e-informes/informes-de-auditoria. 2023.</t>
  </si>
  <si>
    <t>En el I Cuatrimestre se publican en la página web los siguientes ejercicios fiscalizadores:  DT Educación:  Actuaciones Especiales de Fiscalización TA: Unidad Administrativa Especial Teatro Municipal Enrique Buenaventura  y Unidad Administrativa Especial Estudios de Grabación Takeshima. AEF Denuncias: 297-2022, 399-2022, 447-2022, 422-2022, 461-2022. y Oficio 1600.19.01.23.002 Respuesta Personería Reqto 604-2022.; DT Físico:  1. Informe Final Actuación Especial de Fiscalización - Denuncia Fiscal No. 500-2022 - Radicado VU 100027032022 del 24 de octubre de 2022, 2. Informe Final Actuación Especial de Fiscalización - Denuncia Fiscal No. 474-2022, VU 100025262022 de octubre 6 de 2022, 3.Informe Final Actuación Especial de Fiscalización a los contratos Nos. 4151.010.32.1.1580-2022, 4151.010.32.1.1581-2022 y 4151.010.32.1.1607-2022 suscritos bajo causal de Urgencia Manifiesta por el Distrito de Santiago de Cali, 4. Informe Final Denuncia Fiscal No. 372-2022 Radicado VU No. 100020202022 de agosto 24 de 2022, 5. Informe Final Denuncia Fiscal No. 393- 2022 - Radicado VU 100021202022 de septiembre 2 de 2022, 6. Informe Final Denuncia Fiscal No. 397-2022 - Radicado VU 100021462022 de septiembre 6 de 2022, 7. Informe Final Denuncia Fiscal No. 481-2022 - Radicado VU 100025882022 de octubre 11 de 2022, 8. Informe Final Denuncia Fiscal Requerimiento No. 319-2022, Radicado VU 100017072022 del 29 de julio de 2022;  DT EMCALI:  Actuaciones Especiales de Fiscalización DF 406-2022 y 446-2022; DT Central: 1. Actuación Especial de Fiscalización a la Gestión Contractual de la Secretaria de Desarrollo Económico del Distrito Especial de Santiago de Cali Vigencia 2022; 2. Actuación Especial de Fiscalización a la Gestión Contractual del Departamento Administrativo de Tecnologías de la Información y las Comunicaciones, vigencias 2020, 2021, 2022, 3. AEF DF-292-2022; 4. AEF DF-433-2022; 5. AEF DF-542-2022 y 6. AEF DF-584-2022;  DT Recursos Naturales y Aseo:  1. Actuación Especial de Fiscalización - Denuncia Fiscal No. 528-2022 V.U. 100027742022 del 28 de octubre de 2022, 2. Actuación Especial de Fiscalización a la Contratación celebrada por la Secretaría del Gestión del Riesgo de Emergencias y Desastres bajo Urgencia Manifiesta, con reporte inicial al ente de control el 28 de noviembre del 2022, 3. Actuación Especial de Fiscalización a la Contratación celebrada por la Secretaría del Gestión del Riesgo de Emergencias y Desastres bajo Urgencia Manifiesta, con reporte inicial al ente de control el 28 de noviembre del 2022, 4. Informe Final Actuación Especial de Fiscalización Denuncia Fiscal 475-2022, 5. Actuación Especial de Fiscalización a la contratación de Urgencia Manifiesta reportada por el DAGMA bajo Urgencia Manifiesta, con reporte inicial al ente de control el 15 de noviembre del 2022; DT Salud:  1. Actuación Especial de Fiscalización /TM al proyecto "Fortalecimiento del índice de capacidad de operación de las Empresas Sociales del Estado en Santiago de Cali " vigencia 2022; 2. AEF DF No. 437 -2022</t>
  </si>
  <si>
    <t>T:\DOCUMENTOS DE CONSULTA GENERAL\DAF EVIDENCIAS SEGUIMIENTO PAAC 2023\PIC1</t>
  </si>
  <si>
    <t>En lo referente al Plan Institucional de Capacitación PIC, se ha logrado avanzar con 7 capacitaciones en los siguientes temas: 1- V Encuentro Nacional de Contralores – Florencia Caquetá- 2- Matriz de calificación Auditoría de Cumplimiento y Auditoría Financiera y de Gestión - 3-Primer Congreso de Contratación Estatal – Barranquilla - 4- Capacitación en Presupuesto público - 5- Capacitación Sistema Electrónico de Contratación Pública - SECOP II - 6- Taller herramientas para la presentación de los medios magnéticos- Bogotá DC. - 7- Seminario Sistema de Gestión de Seguridad y Salud en el Trabajo.</t>
  </si>
  <si>
    <t xml:space="preserve">* En el mes de febrero de 2023, se solicitó a las áreas que componen los 10 procesos de la entidad, designar los Gestores de Integridad.
* En el mes de marzo, se llevó a cabo reunión con los Gestores de Integridad para socializar el cronograma de actividades establecido para el fortalecimiento del código de integridad, vigencia 2023, la comprensión del rol que les compete y el tema de conflicto de intereses, el cual fue ilustrado por el Director Administrativo de Control Interno Disciplinario.
* En el mes marzo se socializó a todos los funcionarios de la entidad el listado de los Gestores de Integridad y el cronograma de actividades, con la finalidad que conozcan sus representantes y la dinámica de la Política de Integridad. 
* En el mes de abril se realizó conferencia sobre los valores contenidos en el Código de Integridad y Conflicto de Intereses, con la participación de un psicólogo externo y la psicóloga contratista de la entidad.
</t>
  </si>
  <si>
    <t xml:space="preserve">*Convocatorias
* Listados de asistencia
* Registro Fotográficos
* Presentaciones </t>
  </si>
  <si>
    <t>Estructura Mecicalidad &gt; 1. MODULO CONTROL PLANEACION Y GESTION &gt; 1.3 Componente Administración del Riesgo &gt; 1.3.1. Políticas de Administración de Riesgo &gt; Metodología para la Administración del Riesgo de Gestión, Corrupción, Seguridad Digital y de la información</t>
  </si>
  <si>
    <t>Correo Enviado el dia 5 de mayo de 2023 a todo los procesos de la entidad</t>
  </si>
  <si>
    <t xml:space="preserve">A abril 30 de 2023, no se ha emitido el informe cuatrimestral del seguimiento a los Riesgos. </t>
  </si>
  <si>
    <t>Se ajustó El Plan de Participación Ciudadana y de Atención al Ciudadano para la vigencia 2023, el Protocolo de Atención al Ciudadano, la Carta de Trato digno al Usuario los cuales se encuentran publicados en la página web; asi mismo se realizaron Convocatoria y socialización a la participación de  la Auditoría de Cumplimiento Articulada al Programa para el mejoramiento de la calidad de vida a través de la Seguridad Alimentaria – vigencia 2022 en la cual participaron 10 personas;   la audiencia ciudadana a la Secretaría de Seguridad y Justicia – Inversión a los proyectos de las Alarmas comunitarias vigencia 2022  con una participación de 106 personas y el Acto de posesión de Contralores Estudiantiles de las Instituciones Educativas concurrido por 273 personas entre estudiantes y asistentes.</t>
  </si>
  <si>
    <t>Acta de Coordinación y Seguimiento  Página web, redes sociales, informes de las actividades.
www.contraloriacali.gov.co</t>
  </si>
  <si>
    <t xml:space="preserve">Página web, WhatsApp, redes sociales, Informes registrados carpetas de la oficina de Control Fiscal Participativo </t>
  </si>
  <si>
    <t xml:space="preserve">Se ajustó la Carta de Trato digno al Usuario la cuales se encuentra publicada en la página web; </t>
  </si>
  <si>
    <t>https://contraloriacali.gov.co/servicios-al-ciudadano/carta-de-trato-digno-al-usuario</t>
  </si>
  <si>
    <t>Formulario de google en el Drive</t>
  </si>
  <si>
    <t xml:space="preserve">Esta actividad fue modificada para presentación trimestral conforme a la instrucción de la Secretaría General, dicho informe se presentó a través del correo electrónico del 12 de abril de 2023 </t>
  </si>
  <si>
    <t>Correo electronico enviado a la Oficina de Comunicaciones y registro en WhatsApp</t>
  </si>
  <si>
    <t>Publicada en página web de la entidad y comunicada vía correo electrónico a los funcionarios.</t>
  </si>
  <si>
    <t>www.contraloriacali.gov.co</t>
  </si>
  <si>
    <t>N/A</t>
  </si>
  <si>
    <t>Todos los informes que emite la Contraloría General de Santiago de Cali, producto del proceso auditor son publicados en la página web en link http://www.contraloriacali.gov.co/publicaciones-e-informes/informes-de-auditoria.</t>
  </si>
  <si>
    <t>Para el periodo evaluado se determina que se cumplió</t>
  </si>
  <si>
    <t>La oficina de comunicacion proyecto plan de comunicaciones</t>
  </si>
  <si>
    <t xml:space="preserve">Actividad se encuentra en proceso. </t>
  </si>
  <si>
    <t>Las actividades realizadas a la fecha fueron promocionadas y divulgadas  a través de la página web, redes sociales,  WhatsApp
1 Audiencia Ciudadana 
1 Posesion de Contrales Estudiantiles
1 Auditoria Articulada</t>
  </si>
  <si>
    <t>En atención a la encuestas de satisfacción ciudadadana PQRS se realizaron  de enero a abril 28 encuestas.</t>
  </si>
  <si>
    <t>Se aplicaron 28 encuestas trimestrales de satisfacción a los requerimientos ciudadanos 
Por lo anterior se considera cumplida la meta a abril 2023</t>
  </si>
  <si>
    <t xml:space="preserve">Informe Peticiones quejas y Reclamos segundo semestre de 2022,  emitido por la Oficina de Auditoria y Control Interno en enero de 2022 , publicado en pagina web </t>
  </si>
  <si>
    <t xml:space="preserve">Para el periodo evaluado se determina que se cumplió </t>
  </si>
  <si>
    <t>Esquema de publicación actualizado.
Para el periodo evaluado se determina que se cumplió</t>
  </si>
  <si>
    <t>https://www.contraloriacali.gov.co/servicios-al-ciudadano/transparencia-y-acceso-a-la-informacion-publica</t>
  </si>
  <si>
    <t xml:space="preserve">Durante este periodo  la Secretaría General,  actualizó y publicó en la página   Web el Indice de Información clasificada y Reservada. </t>
  </si>
  <si>
    <t xml:space="preserve">Página Web-  Transparencia  y Acceso a la Información </t>
  </si>
  <si>
    <t>Durante este periodo  la Secretaría General, publico  Resoluciones Reglamentarias en el Portal de la Entidad.
Fueron publicados en la web la Metodología para la caracterización de Usuarios, Plan de Atención al Ciudadano, Protocolo de Atención al Ciudadano, Cronograma de actividades, Carta de trato digno al usuario</t>
  </si>
  <si>
    <t xml:space="preserve">La oficina de Control Fiscal Participativo de manera mensual emite informe de seguimiento a los requerimientos ciudadanos, con el propósito de determinar el cumplimiento y oportunidad con que se da respuesta. Informe que se remite a la Secretaria General de la entidad de manera trimestral </t>
  </si>
  <si>
    <t xml:space="preserve">Se aprobó el PIC 2023,  publicado en la página web de la entidad. 
A 30 de abril se han realizo diferentes capacitaciones de tipo l en diferentes temas relacionados con el control fiscal. 
Para el periodo evaluado se determina que se cumplió.
</t>
  </si>
  <si>
    <t>Para el período enero a abril se realizo 1 audiencia ciudadana</t>
  </si>
  <si>
    <t>Actas de Coordinación y Seguimiento, página web, redes sociales, listados de asistencia. Ver informe en la carpeta de audiencias ciudadanas 2022.</t>
  </si>
  <si>
    <t>Componentes</t>
  </si>
  <si>
    <t>Total</t>
  </si>
  <si>
    <t>Actividades cumplidas</t>
  </si>
  <si>
    <t>lnventario de activos de información 
Ruta: Publicaciones-Gestión Documental-Datos abiertos.</t>
  </si>
  <si>
    <t>Página web, carteleras, correo electronico
 Programa de gestión Documental, Cuadros de clasificación documental,  Indice de Informacion clasificada y reservada, Registro de  activos de Información, Esquema de publicaciones , TRD,  procedimiento del proceso de gestión documental y archivo.</t>
  </si>
  <si>
    <t>Para el periodo evaluado se determina que se cumplió con las actividades programadas para el cuatrimestre evaluado, se modificó la Metodología para la Administración del Riesgo y el Diseño de Controles - código met-p2-156 en abril 28 de 2023, en esta metodología se encuentra implícita la política de administración del riesgo.
La entidad tiene identificado 13 riesgos de corrupción, los cuales son monitoreados por los procesos responsables.
Para el periodo evaluado se determina que se cumplió</t>
  </si>
  <si>
    <t>Los procesos realizan mensualmente, el seguimiento y monitoreo a su mapa de riesgos remitiendo su informe consolidado  de manera bimensual  en los  formatos FOR-P2-157 y FOR-P2-158 Seguimiento Act. Control y Registro Mat. Riesgos V. 07
Para el período evaluado se determina que se cumplió</t>
  </si>
  <si>
    <t xml:space="preserve">La información en SIPAC es actualizada permanentemente por parte de cada uno de los funcionarios que atienden las peticiones de los ciudadanos, así mismo es monitoreada por el personal asignado y el Jefe de la Oficina de Control Fiscal Participativo con el objetivo presentar la rendición a la AGR y evitar materialización de riesgos por caducidad.  Se presenta reporte mensual en los Comités de Coordinación y Seguimiento.
 La Oficina Asesora de Comunicaciones, realiza monitoreo permanente a la página web y redes sociales, se informa, se corre traslado de los requerimientos recibidos y se envían las respuestas a los usuarios respectivos por redes sociales, también se presta apoyo en todas las solicitudes de la Oficina de Control Fiscal Participativo.
</t>
  </si>
  <si>
    <t>Actas de Coordinación y Seguimiento, libro de Excel , mensajes WhatsApp y correo electrónico de actualización del aplicativo SIPAC</t>
  </si>
  <si>
    <t xml:space="preserve">Semanalmente se hace seguimiento a los requerimientos que ingresan, para garantizar que en el SIPAC se lleve el registro actualizado, con el fin de tener la información de manera oportuna para el usuario y la entidad.
La Oficina Asesora de Comunicaciones, realiza monitoreo permanente al portal web, se da apoyo en las solicitudes emanadas por la oficina de Control Participativo.    http://contraloriacali.gov.co/sipac/ingresar.php
Por lo anterior se considera cumplida la meta a abril 2023
</t>
  </si>
  <si>
    <t xml:space="preserve">La Oficina de Control Fiscal Participativo en cumplimiento al Eje Estratégico 3: CONTROL SOCIAL EFECTIVO del Plan Estratégico 2022-2025 tiene programada dentro de su cronograma actividades encaminadas a robustecer la cultura de control y cuidado del patrimonio público y de la adecuada
Gestión pública, a través de la participación ciudadana, propendiendo por una comunicación asertiva
Para el periodo evaluado y de acuerdo con el cronograma de actividades,  se dio cumplimiento con la ejecución de la Convocatoria y socialización a la participación de  la Auditoría de Cumplimiento Articulada al Programa para el mejoramiento de la calidad de vida a través de la Seguridad Alimentaria – vigencia 2022;  la audiencia ciudadana a la Secretaría de Seguridad y Justicia – Inversión a los proyectos de las Alarmas comunitarias vigencia 2022  y el Acto de posesión de Contralores Estudiantiles de las Instituciones Educativas.
Se programará la Rendición de Cuentas en el mes de diciembre de 2023 - Se estipulará dicha actividad en el cronograma de actividades.
Se efectúa rendición de cuentas en el aplicativo Sirel Misional de la Auditoria General de la Republica - Se publica en la página web de la Contraloría General de Cali el informe de Gestión Interna de Cada Vigencia.
</t>
  </si>
  <si>
    <t>Se programará la Rendición de Cuentas en el mes de diciembre de 2023 - Se estipulara dicha actividad en el cronograma de actividades.</t>
  </si>
  <si>
    <t>No se ha realizado  Rendición de  Cuentas de la Vigencia 2023</t>
  </si>
  <si>
    <t xml:space="preserve"> Se  utilizan  los canales de comunicación existentes en la CGSC  para transmitir  información oportuna a las partes interesadas  </t>
  </si>
  <si>
    <t xml:space="preserve">Se encuentra publicado en la página web de la CGSC  y en Aplicativo Mecicalidad, como lo estipula la Ley 1474 </t>
  </si>
  <si>
    <t>Comunicaciones: Durante el primer cuatrimestre de 2023 se realizó socialización de todos los servicios prestados por la  CGSC, a traves de los boletines  publicados en las redes sociales  (Facebook, Twitter e Instagram), el portal web  en la sección de noticias,  el banner y las pantallas digitales de la entidad. 
Las actividades realizadas por la Oficina de Control Fiscal Participativo son enviadas a la oficina de Comunicaciones para la correspondiente socialización de cara a la comunidad, de igual manera se socializan a través de la línea  whatsApp institucional</t>
  </si>
  <si>
    <t>PAAC 2023 publicado página web
Para el periodo evaluado se determina que se cumplió</t>
  </si>
  <si>
    <t>Para el período evaluado se ha realizado 1  audiencia ciudadana;  Posesión de contralores escolares y se inicio auditoria articulada. 
Para el peróodo evaluado se determina que se cumplió</t>
  </si>
  <si>
    <t>Se actualizó la carta del trato digno
Para el periodo evaluado se determina que se cumplió</t>
  </si>
  <si>
    <t>Durante este periodo se ha realizado difusión de los servicios que ofrece la CGSC, los boletines de prensa y de más información a través del portal web (banner, noticias, copasst), las redes sociales, correos institucionales  y los diferentes grupos de interés 
Los procesos realizan las acciones de difusión de los servicios que ofrece la Contraloría a través de la página institucional, redes sociales, boletines y correo electrónico de participación ciudadana. 
Para el período evaluado se determina que se cumplió</t>
  </si>
  <si>
    <t xml:space="preserve">El inventario de activos de información se encuentra en actualización toda vez que las TRD fueron actualizadas y dicho documento se actualiza con forme a las misma, de igual manera la sensibilización se realizó cuando se dio aplicación a las TRD.
</t>
  </si>
  <si>
    <t>Publicación respuestas a los requerimientos anónimos en la página web (Req 078-2023) actualización del SIPAC WEB,  Plan de Participación Ciudadana y Atención al Ciudadano, Cronograma de actividades 
Información mínima de gestión documental obligatoria respecto a la estructura del sujeto obligado, conforme a la Ley 1712/14 se encuentra actualizada y publicada en la página web, transparencia- Estan conformados los Archivos tanto de gestión como central en su carácter de centros de información institucional que contribuyen tanto a la eficacia y eficiencia de la Entidad en el servicio al ciudadano, como a la promoción activa del acceso a la información pública, además existen  procedimientos claros para la creación, gestión, organización y conservación de los archivos  en mención.</t>
  </si>
  <si>
    <t>En la página web de la entidad contiene el componente para la accesibilidad de personas con discapacidad visual, auditiva, dando cumplimiento a los lineamientos de la resolución de MITIC  1519 de 2020</t>
  </si>
  <si>
    <t>La entidad cuenta con el indice de la información.</t>
  </si>
  <si>
    <t>Fecha de publicación:  14 Septiembre 2023</t>
  </si>
  <si>
    <t>Actividades cumplidas  / Avances mayo - agosto  2023</t>
  </si>
  <si>
    <t>SEGUNDO INFORME DE SEGUIMIENTO AL PLAN ANTICORRUPCIÓN Y DE ATENCIÓN AL CIUDADANO - VIGENCIA 2023</t>
  </si>
  <si>
    <t xml:space="preserve">Reporte bimensual en formato Seguimiento y Materialización de Riesgo </t>
  </si>
  <si>
    <t>Bimensual</t>
  </si>
  <si>
    <t>Informe trimestral enviado a Secretaría General de todas los requerimientos con porcentajes de trasladados como denuncias y a cuantos se les dio respuesta directa</t>
  </si>
  <si>
    <t>Trimestral</t>
  </si>
  <si>
    <t xml:space="preserve">Se publico el informe de INFORME DE LA ATENCIÓN Y TRÁMITE DE PETICIONES, QUEJAS, RECLAMOS, SUGERENCIAS Y DENUNCIAS  – PQRSD - PRIMER SEMESTRE DEL 2023 (Artículo No. 76 de la Ley 1474 de 2011) 
</t>
  </si>
  <si>
    <t>https://www.contraloriacali.gov.co/index.php/publicaciones-e-informes/informes-de-peticiones-quejas-y-reclamos</t>
  </si>
  <si>
    <t>Carpetas participación ciudadana 2023, página web Cronograma de actividades, Actas de Coordinación y Seguimiento mayo, junio, julio y agosto de 2023, Plataforma SIREL</t>
  </si>
  <si>
    <t>Página web, redes sociales, whatsApp, correo electrónico.</t>
  </si>
  <si>
    <t xml:space="preserve">Página web, cartelera piso 7 CAM. </t>
  </si>
  <si>
    <t>Se realizó la tabulación de la encuesta de satisfacción PQRS , esta actividad se monitorea permenetemente.</t>
  </si>
  <si>
    <t>Informe PQRS I semestre 2023 -Correo electrónico enviado a Control Interno.</t>
  </si>
  <si>
    <t xml:space="preserve">Al corte del período no se ha ejecutado la capacitación, la actividad se encuentra programada para el 25 de septiembre hasta el 29 de septiembre de esta vigencia. </t>
  </si>
  <si>
    <t>https://contraloriacali.gov.co/index.php</t>
  </si>
  <si>
    <t xml:space="preserve">Informe </t>
  </si>
  <si>
    <t>Informe cuatrimestral a los riesgos del primer cuatrimestre de 2023</t>
  </si>
  <si>
    <t>Informes en excel,  carpeta documentos, mensajes whatsApp, Actas de Coordinación y Seguimiento, libros control excel.  https://www.contraloriacali.gov.co/sipac/</t>
  </si>
  <si>
    <t>Contraloría General de Santiago de Cali, cuenta con la Metodología para la Administración del Riesgo y el Diseño de Controles - Código met-p2-156 - su última modificación fue realizada: fecha de implementación: abril 28 de 2023, en esta metodología se encuentra implícita la política de administración del riesgo.
Publicación:
https://www.contraloriacali.gov.co/la-contraloria/informacion-general/mapa-de-riesgos
Con ocasión de la expedición de Guía para la Administración del Riesgos y el diseño de controles en entidades públicas Versión 6 del mes de noviembre de 2022, la Oficina Aesora de Planeación, Normalización y Calidad, oficio en el mes junio de 2023 a  los procesos involucrados en la identificacion de Riesgos Fsicales, encontrandose en este momento en la determinación y redacción de los riesgos presentados por la Dirección Administrativa y Financiera y el Proceso Gerencial, para ser incorporados al Mapa de Riesgos Institucional de la Entidad.
Se determinó que al interior de la Contraloría General de Santiago de Cali, los procesos que pesentan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(P1 Procesos Gerencial: Caja Menor - Dirección Administrativa y Financiera (P6-P7)</t>
  </si>
  <si>
    <t>Oficio para identificacion de riesgos fiscales, para ser incorporados en la matriz de riesgos de la entidad.</t>
  </si>
  <si>
    <t>Carpetas participación ciudadana 2023, página web,  Cronograma de actividades, Actas de Coordinación y Seguimiento mayo, junio, julio y agosto de 2023, Plataforma SIREL.
Actas de Coordinación y Seguimiento, página web, redes sociales, listados de asistencia. Ver informe en la carpeta de audiencias ciudadanas 2022.</t>
  </si>
  <si>
    <t xml:space="preserve">Se publican en la página web de la entidad los siguientes ejercicios fiscalizadores en el II Cuatrimestre así:  DT CENTRAL:  1. Auditoría Financiera y de Gestión (AF)  Intersectorial al Distrito Especial de Santiago de Cali (incluye Concejo Distrital), Vigencia 2022;  2. Auditoría de Cumplimiento (AC) articulada al Programa para el mejoramiento de la calidad de vida a través de la Seguridad Alimentaria, Vigencia 2022; 3. Actuación Especial de Fiscalización / Tema o Asunto (AEF / TA) Evaluación  a la Gestión Contractual del Departamento Administrativo de Contratación Publica, Vigencia 2022; 4. Actuación Especial de Fiscalización / Tema o Asunto (AEF / TA) a la Evaluación de la legalidad de los trámites administrativos para el reconocimiento y pago de pensiones, Vigencias 2019, 2020, 2021, 2022; 5.  Actuación Especial de Fiscalización / Tema o Asunto (AEF / TA) a la Gestión Contractual del Departamento Administrativo de Hacienda, Vigencia 2022; 6. Auditoría de Cumplimiento (AC) Evaluación del estado de los Inventarios del Distrito Especial de Santiago de Cali, Vigencia 2022; 7. Actuación Especial de Fiscalización / Tema o Asunto (AEF / TA) a la Gestión Contractual de la Secretaría de Bienestar Social, Vigencia 2022; 8.  Actuación Especial de Fiscalización / Tema o Asunto (AEF / TA) a la Gestión Contractual del Departamento Administrativo de Planeación, Vigencia 2022; DT FÍSICO:  1. Auditoría Financiera y de Gestión (AF) a Metro Cali S.A. acuerdo de restructuración, Vigencia 2022;  2.   Actuación Especial de Fiscalización / Tema o Asunto (AEF / TA)  a los proyectos ejecutados con los recursos del empréstito autorizados por el Acuerdo Municipal No.0415 de 2017, en las vigencias 2018 – 2019 y a las obras ejecutadas mediante contribución de valorización (21 MEGAOBRAS) en la vigencia 2022, de responsabilidad de la Secretaría de Infraestructura del Distrito Especial de Santiago de Cali, Vigencias 2018, 2019, 2022;  2.  Actuación Especial de Fiscalización / Tema o Asunto (AEF / TA) a la gestión del contrato interadministrativo CDAV Ltda. -secretaria de movilidad , Vigencia 2022; DT SALUD: 1. Auditoría Financiera y de Gestión (AF) A la Red de Salud de Ladera E.S.E, Vigencia 2022; 2.  Auditoría Financiera y de Gestión (AF) A la Red de Salud Centro E.S.E., Vigencia 2022; 3. Auditoría Financiera y de Gestión (AF) A la Red de Salud Oriente E.S.E., Vigencias  2022 y 1er. trimestre 2023;  DT EDUCACIÓN:  1.  Auditoría Financiera y de Gestión (AF)  al Instituto Popular de Cultura - IPC, Vigencia 2022; 2. Auditoría de Cumplimiento (AC) a la Evaluación de los convenios y contratos realizados para la celebración de los eventos de la Feria de Cali versión 65 de 2022, Vigencia 2022;  3.  Actuación Especial de Fiscalización / Tema o Asunto (AEF / TA) Evaluación a los Planes de Mejoramiento suscritos por el Distrito de Santiago de Cali - Secretaría de Educación, Secretaría de Cultura y Secretaría del Deporte y la Recreación, que no pueden ser evaluados en los ejercicios del PVCFT 2023, Vigencias 2020, 2021 y 2022;  DT RECURSOS NATURALES:  1.  1. Auditoría Financiera y de Gestión (AF)  al Fondo Especial de Vivienda - FEV, Vigencia 2022;  2.Auditoría de Cumplimiento (AC)  a la operación y resultados arrojados por el Sistema de vigilancia de calidad del aire (incluido ruido)  y red de monitoreo de calidad de los aguas superficiales del Distrito de Santiago de Cali, Vigencias 2021-2022; 3.  AEF T/A a la gestión contractual de los Puntos competencia del control fiscal de la Dirección Técnica ante Recursos y Aseo: DAGMA, SVSH, UASPEM, SGRED;  4.AEF T/A Evaluar los resultados obtenidos por el Distrito de Santiago de Cali en torno al ODS No. 5 "Garantizar la disponibilidad de agua y su gestión sostenible y el saneamiento para todos", meta 6.4, Vigencias 2019, 2020, 2021, 2022;  DT EMCALI:  1. Actuación Especial de Fiscalización / Tema o Asunto (AEF / TA) a la situación jurídica y financiera de TELECALI, Vigencia 2021.
De igual manera, se liberan las Denuncias Fiscales:  DT CENTRAL: 1.  AEF DF 121-2023 acumualda con la 163-2023; 2. AEF DF 107-2023 y 114-2023 en la Actuación Especial de Fiscalización/Tema o Asunto (AEF/TA) a la Gestión Contractual de la Secretaría de Bienestar Social Vigencia 2022; 3. Respuesta directa a la DF 307-2023;  DT FÍSICO:  1.  AEF/DF No. 017-2023, 2.  AEF/DF No. 124-2023;  3. AEF/DF 190-2023; 4. AEF/DF 075-2023; DT RNA:  1.  018-2023 y 2.  030-2023 acumulada con la 032-2023;  DT EDUCACIÓN : 1. 057-2023; 2. 071-2023; 3.  069-2023; 4. 101-2023.  </t>
  </si>
  <si>
    <t>T:\D_T_Admon_Cen\0. PROCESO AUDITOR\AFG CALI VIG 2022 AGR</t>
  </si>
  <si>
    <r>
      <rPr>
        <b/>
        <sz val="11"/>
        <rFont val="Calibri"/>
        <family val="2"/>
        <scheme val="minor"/>
      </rPr>
      <t>Proceso Participación Ciudadana</t>
    </r>
    <r>
      <rPr>
        <sz val="11"/>
        <rFont val="Calibri"/>
        <family val="2"/>
        <scheme val="minor"/>
      </rPr>
      <t xml:space="preserve">
En cumplimiento del anexo 2 de la Resolución 1519 de 2020 se actualizó la  información del menu PARTICIPA del portal web, los componentes de Consulta Ciudadana y Contro Social.
</t>
    </r>
    <r>
      <rPr>
        <b/>
        <sz val="11"/>
        <rFont val="Calibri"/>
        <family val="2"/>
        <scheme val="minor"/>
      </rPr>
      <t xml:space="preserve">Proceso Auditor
</t>
    </r>
    <r>
      <rPr>
        <sz val="11"/>
        <rFont val="Calibri"/>
        <family val="2"/>
        <scheme val="minor"/>
      </rPr>
      <t xml:space="preserve">Se publican en la página web de la entidad los siguientes ejercicios fiscalizadores en el II Cuatrimestre así:  DT CENTRAL:  1. Auditoría Financiera y de Gestión (AF)  Intersectorial al Distrito Especial de Santiago de Cali (incluye Concejo Distrital), Vigencia 2022;  2. Auditoría de Cumplimiento (AC) articulada al Programa para el mejoramiento de la calidad de vida a través de la Seguridad Alimentaria, Vigencia 2022; 3. Actuación Especial de Fiscalización / Tema o Asunto (AEF / TA) Evaluación  a la Gestión Contractual del Departamento Administrativo de Contratación Publica, Vigencia 2022; 4. Actuación Especial de Fiscalización / Tema o Asunto (AEF / TA) a la Evaluación de la legalidad de los trámites administrativos para el reconocimiento y pago de pensiones, Vigencias 2019, 2020, 2021, 2022; 5.  Actuación Especial de Fiscalización / Tema o Asunto (AEF / TA) a la Gestión Contractual del Departamento Administrativo de Hacienda, Vigencia 2022; 6. Auditoría de Cumplimiento (AC) Evaluación del estado de los Inventarios del Distrito Especial de Santiago de Cali, Vigencia 2022; 7. Actuación Especial de Fiscalización / Tema o Asunto (AEF / TA) a la Gestión Contractual de la Secretaría de Bienestar Social, Vigencia 2022; 8.  Actuación Especial de Fiscalización / Tema o Asunto (AEF / TA) a la Gestión Contractual del Departamento Administrativo de Planeación, Vigencia 2022; DT FÍSICO:  1. Auditoría Financiera y de Gestión (AF) a Metro Cali S.A. acuerdo de restructuración, Vigencia 2022;  2.   Actuación Especial de Fiscalización / Tema o Asunto (AEF / TA)  a los proyectos ejecutados con los recursos del empréstito autorizados por el Acuerdo Municipal No.0415 de 2017, en las vigencias 2018 – 2019 y a las obras ejecutadas mediante contribución de valorización (21 MEGAOBRAS) en la vigencia 2022, de responsabilidad de la Secretaría de Infraestructura del Distrito Especial de Santiago de Cali, Vigencias 2018, 2019, 2022;  2.  Actuación Especial de Fiscalización / Tema o Asunto (AEF / TA) a la gestión del contrato interadministrativo CDAV Ltda. -secretaria de movilidad , Vigencia 2022; DT SALUD: 1. Auditoría Financiera y de Gestión (AF) A la Red de Salud de Ladera E.S.E, Vigencia 2022; 2.  Auditoría Financiera y de Gestión (AF) A la Red de Salud Centro E.S.E., Vigencia 2022; 3. Auditoría Financiera y de Gestión (AF) A la Red de Salud Oriente E.S.E., Vigencias  2022 y 1er. trimestre 2023;  DT EDUCACIÓN:  1.  Auditoría Financiera y de Gestión (AF)  al Instituto Popular de Cultura - IPC, Vigencia 2022; 2. Auditoría de Cumplimiento (AC) a la Evaluación de los convenios y contratos realizados para la celebración de los eventos de la Feria de Cali versión 65 de 2022, Vigencia 2022;  3.  Actuación Especial de Fiscalización / Tema o Asunto (AEF / TA) Evaluación a los Planes de Mejoramiento suscritos por el Distrito de Santiago de Cali - Secretaría de Educación, Secretaría de Cultura y Secretaría del Deporte y la Recreación, que no pueden ser evaluados en los ejercicios del PVCFT 2023, Vigencias 2020, 2021 y 2022;  DT RECURSOS NATURALES:  1.  1. Auditoría Financiera y de Gestión (AF)  al Fondo Especial de Vivienda - FEV, Vigencia 2022;  2.Auditoría de Cumplimiento (AC)  a la operación y resultados arrojados por el Sistema de vigilancia de calidad del aire (incluido ruido)  y red de monitoreo de calidad de los aguas superficiales del Distrito de Santiago de Cali, Vigencias 2021-2022; 3.  AEF T/A a la gestión contractual de los Puntos competencia del control fiscal de la Dirección Técnica ante Recursos y Aseo: DAGMA, SVSH, UASPEM, SGRED;  4.AEF T/A Evaluar los resultados obtenidos por el Distrito de Santiago de Cali en torno al ODS No. 5 "Garantizar la disponibilidad de agua y su gestión sostenible y el saneamiento para todos", meta 6.4, Vigencias 2019, 2020, 2021, 2022;  DT EMCALI:  1. Actuación Especial de Fiscalización / Tema o Asunto (AEF / TA) a la situación jurídica y financiera de TELECALI, Vigencia 2021.
De igual manera, se liberan las Denuncias Fiscales:  DT CENTRAL: 1.  AEF DF 121-2023 acumualda con la 163-2023; 2. AEF DF 107-2023 y 114-2023 en la Actuación Especial de Fiscalización/Tema o Asunto (AEF/TA) a la Gestión Contractual de la Secretaría de Bienestar Social Vigencia 2022; 3. Respuesta directa a la DF 307-2023;  DT FÍSICO:  1.  AEF/DF No. 017-2023, 2.  AEF/DF No. 124-2023;  3. AEF/DF 190-2023; 4. AEF/DF 075-2023; DT RNA:  1.  018-2023 y 2.  030-2023 acumulada con la 032-2023;  DT EDUCACIÓN : 1. 057-2023; 2. 071-2023; 3.  069-2023; 4. 101-2023. </t>
    </r>
    <r>
      <rPr>
        <b/>
        <sz val="11"/>
        <rFont val="Calibri"/>
        <family val="2"/>
        <scheme val="minor"/>
      </rPr>
      <t xml:space="preserve"> </t>
    </r>
  </si>
  <si>
    <t>T:\DOCUMENTOS DE CONSULTA GENERAL\DAF EVIDENCIAS SEGUIMIENTO PAAC 2023\segundo cuatrimestre\PIC</t>
  </si>
  <si>
    <t xml:space="preserve">Con miras al fortalecimiento de la Política de Integridad, se llevó a cabo la jornada de inducción y reinducción, en donde participaron todos los servidores públicos y contratistas de la entidad, en la cual se contó con un espacio para actividad lúdica y charla de trabajo en equipo aplicando los valores contenidos en el código de integridad. Se hizo entrega de un souvenir relacionado con los valores.
En la misma jornada, se expuso el tema de impedimento y recusación de acuerdo con lo dispuesto en la Ley 1437 de 2011. 
Se hizo énfasis en el conflicto de intereses, socializando y explicando en detalle la importancia de reportar los conflictos de interés cuando hubiera lugar a ello. Se aprovechó la jornada para que los servidores públicos diligenciaran el formato destinado para tal fin.
Se han recepcionado los formatos de conflicto de interés y se han ubicado en las respectivas hojs de vida
</t>
  </si>
  <si>
    <t xml:space="preserve">*Convocatorias
* Listados de asistencia
* Registro Fotográficos
* Presentaciones 
T:\Dir_Financiera\_VIGENCIA 2023\1. DAF P7\1100.28.04 Programas Código de Integridad\CUMPLIMIENTO DE ACTIVIDADES
</t>
  </si>
  <si>
    <t>Informe</t>
  </si>
  <si>
    <t>Se realizó el informe del 2do trimestre de la vigencia, en el cual se registra el cumplimiento y oportunidad con que se dio respuesta a los requerimientos. con porcentajes de traslados como denuncias y  respuesta directa</t>
  </si>
  <si>
    <t>En el mes de junio  de 2023, se concluyo con la actualización y ajuste del Inventario de Activos de Información, ajustando el documento a las nuevas TRD que comenzó su aplicación a partir del 2 de enero de la presente vigencia</t>
  </si>
  <si>
    <t>https://www.contraloriacali.gov.co/index.php/transparencia</t>
  </si>
  <si>
    <t>Actas de comité de coordinación y seguimiento de los meses: mayo, junio,julio y agosto de 2023</t>
  </si>
  <si>
    <t>Fecha elaboración:  septiembre 13 de 2023</t>
  </si>
  <si>
    <t>Para el período evaluado se determina que se cumplió</t>
  </si>
  <si>
    <t>PAAC 2023 publicado página web
Para el período evaluado se determina que se cumplió</t>
  </si>
  <si>
    <t>Para el período evaluado se determina que se cumplió con el cronograma de actividades para el fortalecimiento de la Política de integridad, el cual está incluido dentro del PAAC.</t>
  </si>
  <si>
    <t>Período de seguimiento: Mayo 2 - agosto 31 de 2023</t>
  </si>
  <si>
    <t xml:space="preserve">
Para el período evaluado se determina que se cumplió</t>
  </si>
  <si>
    <t>La oficina de Control Fiscal Participativo  socializó las actividades programadas a través de  la página web con el fin de que la ciudadanía concurra. En el período mayo- agosto de 2023 se realizaron dos (2) audiencias ciudadanas (Seguridad vial en el Distrito de Santiago de Cali - Proyectos de Inversión vigencias 2021-2022; Recuperación Ambiental y Paisajística de Parques y zonas verdes- DAGMA), se socializaron una (1) Auditoría de Cumplimiento articulada (contratación al mantenimiento, administración e infraestructura de los escenarios deportivos del Distrito Especial de Santiago de Cali – vigencias 2021 - 2022) ; una (1) capacitación a veedores y líderes ciudadanos( Taller de Liderazgo para Veedores Ciudadanos) realizada en convenio con la Universidad Autónoma de Occidente;  Se realizaron dos jornadas de capacitación para los Contralores Estudiantiles (Control Fuscal y Control Socail a lo público)
Se presentaron informes de Riesgos e Indicadores oportunamente</t>
  </si>
  <si>
    <t>La oficina de Control Fiscal Participativo  socializó las actividades programadas a través de  la página web con el fin que la ciudadanía concurra. En el período mayo- agosto de 2023, se realizaron dos (2) audiencias ciudadanas (Seguridad vial en el Distrito de Santiago de Cali - Proyectos de Inversión vigencias 2021-2022; Recuperación Ambiental y Paisajística de Parques y zonas verdes- DAGMA), se socializó una (1) Auditoría de Cumplimiento Articulada (contratación al mantenimiento, administración e infraestructura de los escenarios deportivos del Distrito Especial de Santiago de Cali – vigencias 2021 - 2022) ; una (1) capacitación a veedores y líderes ciudadanos( Taller de Liderazgo para Veedores Ciudadanos) realizada en convenio con la Universidad Autónoma de Occidente;  Se realizaron dos jornadas de capacitación para los Contralores Estudiantiles (Control Fuscal y Control Socail a lo público).
Se presentaron informes de Riesgos e Indicadores oportunamente</t>
  </si>
  <si>
    <t>Las actividades realizadas en el período fueron debidamente socializadas a través de los canales dispuestos en la entidad.</t>
  </si>
  <si>
    <t>Se actualizó la carta del trato digno
Para el período evaluado se determina que se cumplió</t>
  </si>
  <si>
    <t>La Carta de trato digno se encuentra actualizada al cierre del período mayo- agosto de 2023.</t>
  </si>
  <si>
    <t xml:space="preserve">Para el período evaluado se determina que se cumplió </t>
  </si>
  <si>
    <t xml:space="preserve">Durante este período  la Secretaría General,  actualizó y publicó en la página   Web el Indice de Información clasificada y Reservada. </t>
  </si>
  <si>
    <t>Esquema de publicación actualizado.
Para el período evaluado se determina que se cumplió</t>
  </si>
  <si>
    <t>Para el período evaluado se determina que se cumplió con las actividades programadas para el cuatrimestre evaluado, se modificó la Metodología para la Administración del Riesgo y el Diseño de Controles - código met-p2-156 en abril 28 de 2023, en esta metodología se encuentra implícita la política de administración del riesgo.
La entidad tiene identificado 13 riesgos de corrupción, los cuales son monitoreados por los procesos responsables.
Para el período evaluado se determina que se cumplió</t>
  </si>
  <si>
    <t>Proceso de planeación, Normalizacion y Calidad</t>
  </si>
  <si>
    <t xml:space="preserve">La oficina de planeación emitio informe de seguimiento a los riesgos con corte a abril 30 de 2023, esta pendiente de emitir el informe del segundo cuatrimestre de 2023. </t>
  </si>
  <si>
    <t>Estructura Mecicalidad &gt; 1. MODULO CONTROL planeación Y GESTION &gt; 1.3 Componente Administración del Riesgo &gt; 1.3.1. Políticas de Administración de Riesgo &gt; Metodología para la Administración del Riesgo de Gestión, Corrupción, Seguridad Digital y de la información</t>
  </si>
  <si>
    <t>Proceso de planeación, Normalización y Calidad</t>
  </si>
  <si>
    <t xml:space="preserve">Mapa de Riesgos Publicado y socializado por correo interno instituciónal
</t>
  </si>
  <si>
    <t>Política y Matriz de Riesgos publicada en la página de la entidad y correo instituciónal</t>
  </si>
  <si>
    <t>Publicada en página web de la entidad y comunicada vía correo electrónico a los funciónarios.</t>
  </si>
  <si>
    <t>COMPONENTE # 2: RAciónALIZACIÓN DE TRÁMITES</t>
  </si>
  <si>
    <t>Producto Plan de Acción Instituciónal</t>
  </si>
  <si>
    <t>Observaciónes</t>
  </si>
  <si>
    <t xml:space="preserve">El aplicativo SIPAC presta un servicio oportuno para las solicitudes o peticiónes ciudadanas.
En la página web www.contraloriac
ali.gov.co botón SERVICIOS AL CIUDADANO, formulario electrónico para recepción de PQRS - SIPAC 
está habilitado para recibir quejas, sugerencias y denuncias por parte de la ciudadanía en cumplimento del artículo 76 de la Ley 1474 de 2011.
</t>
  </si>
  <si>
    <t xml:space="preserve">Proceso Gerencial P1 (Comunicaciónes) Informática P8,
Participación ciudadana P3
</t>
  </si>
  <si>
    <t xml:space="preserve">La información en SIPAC es actualizada permanentemente por parte de cada uno de los funciónarios que atienden las peticiónes de los ciudadanos, así mismo es monitoreada por el personal asignado y el Jefe de la Oficina de Control Fiscal Participativo con el objetivo presentar la rendición a la AGR y evitar materialización de riesgos por caducidad.  Se presenta reporte mensual en los Comités de Coordinación y Seguimiento.
 La Oficina Asesora de Comunicaciónes, realiza monitoreo permanente a la página web y redes sociales, se informa, se corre traslado de los requerimientos recibidos y se envían las respuestas a los usuarios respectivos por redes sociales, también se presta apoyo en todas las solicitudes de la Oficina de Control Fiscal Participativo.
</t>
  </si>
  <si>
    <t xml:space="preserve">Semanalmente se hace seguimiento a los requerimientos que ingresan, para garantizar que en el SIPAC se lleve el registro actualizado, con el fin de tener la información de manera oportuna para el usuario y la entidad.
La Oficina Asesora de Comunicaciónes, realiza monitoreo permanente al portal web, se da apoyo en las solicitudes emanadas por la oficina de Control Participativo.    http://contraloriacali.gov.co/sipac/ingresar.php
Por lo anterior se considera cumplida la meta a abril 2023
</t>
  </si>
  <si>
    <t>Oficina Control Fiscal Participativo
Durante el período mayo- agosto,  se ha  moniterado el SIPAC para controlar las actuaciónes realizadas a los requerimientos de tal manera que permanezca actualizada y disponible al usuario, asi mismo se han realizados cierres periódicos previos a la rendición a la AGR, de igual manera se les solicita  a los auditores de la Oficina a que mantengan permanentemente actualizado el instrumento para evitar vencimientos. 
Oficina Asesora de Comunicaciónes
La oficina Asesora de Comunicaciónes realiza el seguimiento bimensual y se reporta al representante del P1, a través del correo instituciónal.</t>
  </si>
  <si>
    <t>Semanalmente se hace seguimiento a los requerimientos que ingresan, para garantizar que en el SIPAC se lleve el registro actualizado, con el fin de tener la información de manera oportuna para el usuario y la entidad.
La Oficina Asesora de Comunicaciónes, realiza monitoreo permanente al portal web, se da apoyo en las solicitudes emanadas por la oficina de Control Participativo.    http://contraloriacali.gov.co/sipac/ingresar.php
Para el período evaluado se determina que se cumplió</t>
  </si>
  <si>
    <t>En el I Cuatrimestre se publican en la página web los siguientes ejercicios fiscalizadores:  DT Educación:  Actuaciónes Especiales de Fiscalización TA: Unidad Administrativa Especial Teatro Municipal Enrique Buenaventura  y Unidad Administrativa Especial Estudios de Grabación Takeshima. AEF Denuncias: 297-2022, 399-2022, 447-2022, 422-2022, 461-2022. y Oficio 1600.19.01.23.002 Respuesta Personería Reqto 604-2022.; DT Físico:  1. Informe Final Actuación Especial de Fiscalización - Denuncia Fiscal No. 500-2022 - Radicado VU 100027032022 del 24 de octubre de 2022, 2. Informe Final Actuación Especial de Fiscalización - Denuncia Fiscal No. 474-2022, VU 100025262022 de octubre 6 de 2022, 3.Informe Final Actuación Especial de Fiscalización a los contratos Nos. 4151.010.32.1.1580-2022, 4151.010.32.1.1581-2022 y 4151.010.32.1.1607-2022 suscritos bajo causal de Urgencia Manifiesta por el Distrito de Santiago de Cali, 4. Informe Final Denuncia Fiscal No. 372-2022 Radicado VU No. 100020202022 de agosto 24 de 2022, 5. Informe Final Denuncia Fiscal No. 393- 2022 - Radicado VU 100021202022 de septiembre 2 de 2022, 6. Informe Final Denuncia Fiscal No. 397-2022 - Radicado VU 100021462022 de septiembre 6 de 2022, 7. Informe Final Denuncia Fiscal No. 481-2022 - Radicado VU 100025882022 de octubre 11 de 2022, 8. Informe Final Denuncia Fiscal Requerimiento No. 319-2022, Radicado VU 100017072022 del 29 de julio de 2022;  DT EMCALI:  Actuaciónes Especiales de Fiscalización DF 406-2022 y 446-2022; DT Central: 1. Actuación Especial de Fiscalización a la Gestión Contractual de la Secretaria de Desarrollo Económico del Distrito Especial de Santiago de Cali Vigencia 2022; 2. Actuación Especial de Fiscalización a la Gestión Contractual del Departamento Administrativo de Tecnologías de la Información y las Comunicaciónes, vigencias 2020, 2021, 2022, 3. AEF DF-292-2022; 4. AEF DF-433-2022; 5. AEF DF-542-2022 y 6. AEF DF-584-2022;  DT Recursos Naturales y Aseo:  1. Actuación Especial de Fiscalización - Denuncia Fiscal No. 528-2022 V.U. 100027742022 del 28 de octubre de 2022, 2. Actuación Especial de Fiscalización a la Contratación celebrada por la Secretaría del Gestión del Riesgo de Emergencias y Desastres bajo Urgencia Manifiesta, con reporte inicial al ente de control el 28 de noviembre del 2022, 3. Actuación Especial de Fiscalización a la Contratación celebrada por la Secretaría del Gestión del Riesgo de Emergencias y Desastres bajo Urgencia Manifiesta, con reporte inicial al ente de control el 28 de noviembre del 2022, 4. Informe Final Actuación Especial de Fiscalización Denuncia Fiscal 475-2022, 5. Actuación Especial de Fiscalización a la contratación de Urgencia Manifiesta reportada por el DAGMA bajo Urgencia Manifiesta, con reporte inicial al ente de control el 15 de noviembre del 2022; DT Salud:  1. Actuación Especial de Fiscalización /TM al proyecto "Fortalecimiento del índice de capacidad de operación de las Empresas Sociales del Estado en Santiago de Cali " vigencia 2022; 2. AEF DF No. 437 -2022</t>
  </si>
  <si>
    <t>https://www.contraloriacali.gov.co/publicaciónes-e-informes/informes-de-auditoria. 2023.</t>
  </si>
  <si>
    <t>Todos los informes que emite la Contraloría General de Santiago de Cali, producto del proceso auditor son publicados en la página web en link http://www.contraloriacali.gov.co/publicaciónes-e-informes/informes-de-auditoria.</t>
  </si>
  <si>
    <t xml:space="preserve">1,2 Publicar con oportunidad los contenidos temáticos (Rendición de Cuentas) de la CGSC: Invitaciónes, estrategia de rendición, evaluación, informe de
Gestión Interna y Autoevaluación de la Gestión.
</t>
  </si>
  <si>
    <t xml:space="preserve">La Oficina de Control Fiscal Participativo en cumplimiento al Eje Estratégico 3: CONTROL SOCIAL EFECTIVO del Plan Estratégico 2022-2025 tiene programada dentro de su cronograma actividades encaminadas a robustecer la cultura de control y cuidado del patrimonio público y de la adecuada
Gestión pública, a través de la participación ciudadana, propendiendo por una comunicación asertiva
Para el período evaluado y de acuerdo con el cronograma de actividades,  se dio cumplimiento con la ejecución de la Convocatoria y socialización a la participación de  la Auditoría de Cumplimiento Articulada al Programa para el mejoramiento de la calidad de vida a través de la Seguridad Alimentaria – vigencia 2022;  la audiencia ciudadana a la Secretaría de Seguridad y Justicia – Inversión a los proyectos de las Alarmas comunitarias vigencia 2022  y el Acto de posesión de Contralores Estudiantiles de las Instituciónes Educativas.
Se programará la Rendición de Cuentas en el mes de diciembre de 2023 - Se estipulará dicha actividad en el cronograma de actividades.
Se efectúa rendición de cuentas en el aplicativo Sirel Misional de la Auditoria General de la Republica - Se publica en la página web de la Contraloría General de Cali el informe de Gestión Interna de Cada Vigencia.
</t>
  </si>
  <si>
    <t xml:space="preserve">1,3 Facilitar datos y estadísticas referentes al control fiscal a partes interesadas que los requieran. (AGR, CGR, Concejo Municipal, Organizaciónes Civiles, Comunidad, etc.)
</t>
  </si>
  <si>
    <t>En este período la AGR adelanto Auditoría financiera y de gestión a la CGSC a quien se le realizó entrega oportuna de toda la información requerida por parte del Responsable del Proceso Auditor P-4 y al Concejo Distrital se le enviaron los informe finales de todas la actuaciónes fiscales lineradas en el período para su control político</t>
  </si>
  <si>
    <t>2 Diálogo de doble vía con la ciudadanía y sus organizaciónes</t>
  </si>
  <si>
    <t>La Rendición de cuentas esta programada para el 1 de diciembre de 2023</t>
  </si>
  <si>
    <t>Se ajustó El Plan de Participación Ciudadana y de Atención al Ciudadano para la vigencia 2023, el Protocolo de Atención al Ciudadano, la Carta de Trato digno al Usuario los cuales se encuentran publicados en la página web; asi mismo se realizaron Convocatoria y socialización a la participación de  la Auditoría de Cumplimiento Articulada al Programa para el mejoramiento de la calidad de vida a través de la Seguridad Alimentaria – vigencia 2022 en la cual participaron 10 personas;   la audiencia ciudadana a la Secretaría de Seguridad y Justicia – Inversión a los proyectos de las Alarmas comunitarias vigencia 2022  con una participación de 106 personas y el Acto de posesión de Contralores Estudiantiles de las Instituciónes Educativas concurrido por 273 personas entre estudiantes y asistentes.</t>
  </si>
  <si>
    <t>3,1 Realizar difusión  a través del portal web, redes sociales, carteleras digitales, correos instituciónales y los diversos grupos de interés.</t>
  </si>
  <si>
    <t xml:space="preserve">Participación Ciudadana
2 Audiencias ciudadanas, 1  Audoría articulada, 1 capacitación a veedores ciudadanos y  1 capacitación a contralores estudiantiles, 
Proceso Auditor
Se publican en la página web de la entidad los siguientes ejercicios fiscalizadores en el II Cuatrimestre así:  DT CENTRAL:  1. Auditoría Financiera y de Gestión (AF)  Intersectorial al Distrito Especial de Santiago de Cali (incluye Concejo Distrital), Vigencia 2022;  2. Auditoría de Cumplimiento (AC) articulada al Programa para el mejoramiento de la calidad de vida a través de la Seguridad Alimentaria, Vigencia 2022; 3. Actuación Especial de Fiscalización / Tema o Asunto (AEF / TA) Evaluación  a la Gestión Contractual del Departamento Administrativo de Contratación Publica, Vigencia 2022; 4. Actuación Especial de Fiscalización / Tema o Asunto (AEF / TA) a la Evaluación de la legalidad de los trámites administrativos para el reconocimiento y pago de pensiones, Vigencias 2019, 2020, 2021, 2022; 5.  Actuación Especial de Fiscalización / Tema o Asunto (AEF / TA) a la Gestión Contractual del Departamento Administrativo de Hacienda, Vigencia 2022; 6. Auditoría de Cumplimiento (AC) Evaluación del estado de los Inventarios del Distrito Especial de Santiago de Cali, Vigencia 2022; 7. Actuación Especial de Fiscalización / Tema o Asunto (AEF / TA) a la Gestión Contractual de la Secretaría de Bienestar Social, Vigencia 2022; 8.  Actuación Especial de Fiscalización / Tema o Asunto (AEF / TA) a la Gestión Contractual del Departamento Administrativo de Planeación, Vigencia 2022; DT FÍSICO:  1. Auditoría Financiera y de Gestión (AF) a Metro Cali S.A. acuerdo de restructuración, Vigencia 2022;  2.   Actuación Especial de Fiscalización / Tema o Asunto (AEF / TA)  a los proyectos ejecutados con los recursos del empréstito autorizados por el Acuerdo Municipal No.0415 de 2017, en las vigencias 2018 – 2019 y a las obras ejecutadas mediante contribución de valorización (21 MEGAOBRAS) en la vigencia 2022, de responsabilidad de la Secretaría de Infraestructura del Distrito Especial de Santiago de Cali, Vigencias 2018, 2019, 2022;  2.  Actuación Especial de Fiscalización / Tema o Asunto (AEF / TA) a la gestión del contrato interadministrativo CDAV Ltda. -secretaria de movilidad , Vigencia 2022; DT SALUD: 1. Auditoría Financiera y de Gestión (AF) A la Red de Salud de Ladera E.S.E, Vigencia 2022; 2.  Auditoría Financiera y de Gestión (AF) A la Red de Salud Centro E.S.E., Vigencia 2022; 3. Auditoría Financiera y de Gestión (AF) A la Red de Salud Oriente E.S.E., Vigencias  2022 y 1er. trimestre 2023;  DT EDUCACIÓN:  1.  Auditoría Financiera y de Gestión (AF)  al Instituto Popular de Cultura - IPC, Vigencia 2022; 2. Auditoría de Cumplimiento (AC) a la Evaluación de los convenios y contratos realizados para la celebración de los eventos de la Feria de Cali versión 65 de 2022, Vigencia 2022;  3.  Actuación Especial de Fiscalización / Tema o Asunto (AEF / TA) Evaluación a los Planes de Mejoramiento suscritos por el Distrito de Santiago de Cali - Secretaría de Educación, Secretaría de Cultura y Secretaría del Deporte y la Recreación, que no pueden ser evaluados en los ejercicios del PVCFT 2023, Vigencias 2020, 2021 y 2022;  DT RECURSOS NATURALES:  1.  1. Auditoría Financiera y de Gestión (AF)  al Fondo Especial de Vivienda - FEV, Vigencia 2022;  2.Auditoría de Cumplimiento (AC)  a la operación y resultados arrojados por el Sistema de vigilancia de calidad del aire (incluido ruido)  y red de monitoreo de calidad de los aguas superficiales del Distrito de Santiago de Cali, Vigencias 2021-2022; 3.  AEF T/A a la gestión contractual de los Puntos competencia del control fiscal de la Dirección Técnica ante Recursos y Aseo: DAGMA, SVSH, UASPEM, SGRED;  4.AEF T/A Evaluar los resultados obtenidos por el Distrito de Santiago de Cali en torno al ODS No. 5 "Garantizar la disponibilidad de agua y su gestión sostenible y el saneamiento para todos", meta 6.4, Vigencias 2019, 2020, 2021, 2022;  DT EMCALI:  1. Actuación Especial de Fiscalización / Tema o Asunto (AEF / TA) a la situación jurídica y financiera de TELECALI, Vigencia 2021.
De igual manera, se liberan las Denuncias Fiscales:  DT CENTRAL: 1.  AEF DF 121-2023 acumualda con la 163-2023; 2. AEF DF 107-2023 y 114-2023 en la Actuación Especial de Fiscalización/Tema o Asunto (AEF/TA) a la Gestión Contractual de la Secretaría de Bienestar Social Vigencia 2022; 3. Respuesta directa a la DF 307-2023;  DT FÍSICO:  1.  AEF/DF No. 017-2023, 2.  AEF/DF No. 124-2023;  3. AEF/DF 190-2023; 4. AEF/DF 075-2023; DT RNA:  1.  018-2023 y 2.  030-2023 acumulada con la 032-2023;  DT EDUCACIÓN : 1. 057-2023; 2. 071-2023; 3.  069-2023; 4. 101-2023.  </t>
  </si>
  <si>
    <t>Acta de Coordinación y Seguimiento  Página web, redes sociales,  carpetas de informes de las actividades.
https://www.contraloriacali.gov.co/index.php/publicaciónes-e-informes/informes-de-auditoria</t>
  </si>
  <si>
    <t>4 - Evaluación y retroalimentación a la gestión instituciónal</t>
  </si>
  <si>
    <t>Seguimientos, actividades programadas en cronograma para rendición de cuentas  Comité Instituciónal</t>
  </si>
  <si>
    <t>La oficina de comunicación proyecto plan de comunicaciónes</t>
  </si>
  <si>
    <t>1- Estructura Administrativa y direcciónamiento estratégico</t>
  </si>
  <si>
    <t xml:space="preserve">Plan Anticorrución y Atención Al Ciudadano </t>
  </si>
  <si>
    <t xml:space="preserve">Promoción y divulgación de:
*  4 Audiencias Ciudadanas.
*  5 Capacitaciónes a Contralores Estudiantiles.
* 2 Convocatorias para las Auditorías Articuladas y entrega de insumos.
* 2 Capacitaciónes con la academia y con la empresa contratada respectivamente.
</t>
  </si>
  <si>
    <t>Las actividades realizadas a la fecha fueron promociónadas y divulgadas  a través de la página web, redes sociales,  WhatsApp
1 Audiencia Ciudadana 
1 Posesion de Contrales Estudiantiles
1 Auditoria Articulada</t>
  </si>
  <si>
    <t xml:space="preserve">Cumplimiento Plan I nstituciónal de Capacitación
</t>
  </si>
  <si>
    <t>En lo referente al Plan Instituciónal de Capacitación PIC, se ha logrado avanzar con 7 capacitaciónes en los siguientes temas: 1- V Encuentro Naciónal de Contralores – Florencia Caquetá- 2- Matriz de calificación Auditoría de Cumplimiento y Auditoría Financiera y de Gestión - 3-Primer Congreso de Contratación Estatal – Barranquilla - 4- Capacitación en Presupuesto público - 5- Capacitación Sistema Electrónico de Contratación Pública - SECOP II - 6- Taller herramientas para la presentación de los medios magnéticos- Bogotá DC. - 7- Seminario Sistema de Gestión de Seguridad y Salud en el Trabajo.</t>
  </si>
  <si>
    <t xml:space="preserve">Se aprobó el PIC 2023,  publicado en la página web de la entidad. 
A 30 de abril se han realizo diferentes capacitaciónes de tipo l en diferentes temas relaciónados con el control fiscal. 
Para el período evaluado se determina que se cumplió.
</t>
  </si>
  <si>
    <t xml:space="preserve">En lo referente al Plan Instituciónal de Capacitación PIC, se ha logrado avanzar con 24 capacitaciónes en los siguientes temas: 1-  MIPG, 2- CongresoDerechoDisciplinario, 3- GestiónDocumental, 4- Seguridad Víal, 5- SituaciónesAdministrativa, 6- ResponsabilidasFiscal Sesión1, 7- Congreso PptoPúblico. 8- Congreso Andesco, 9- GestiónFinanciera, 10- CódigoDisciplinario, 11- Congreso Contralores, 12 Retefuente SectorPúblico, 13- Política Editorial Gobierno Digital, 14- Convocados Cap.Excel BIA, 15- Conversatorio Construcción Hallazgos, 16- Responsabilidad  Fiscal Sesión2, 17- Derecho Probatorio, 18- Convocados Cap.LenguajeClaro, 19- Conflicto Interés, 20 Responsabilidad Fiscal Sesión3, 21 Responsabilidad Fiscal Sesión4, 22 Gestión Ambiental, 23 Austeridad Ambiental, 24 Conversatorio Naturaleza Jur Actuaciónes Contralorías.
Se ha dado cumplimiento al Plan Instituciónal de Capacitación. </t>
  </si>
  <si>
    <t>5 - Relaciónamiento con el ciudadano</t>
  </si>
  <si>
    <t xml:space="preserve">Aplicar la Encuesta de Satisfacción Ciudadana  frente a las respuestas entregadas a los peticiónarios.
De esta manera,  se         medirá la percepción y concepto que tiene la  ciudadanía de la Gestión que adelanta la entidad en Atención a las solicitudes o peticiónes.
</t>
  </si>
  <si>
    <t xml:space="preserve">Una capacitación con 5 módulos a los     ciudadanos  e  integrantes de las organizaciónes de la sociedad civil.
</t>
  </si>
  <si>
    <t>5,3 Socialización de los    servicios Instituciónales a través de acciónes de difusión de  los servicios que ofrece  la Contraloría a través  de los canales de atención disponibles: Página Web Instituciónal y  redes  sociales como Facebook, Instagram, Tweeter.</t>
  </si>
  <si>
    <t xml:space="preserve">Boletines y material audiovisual de eventos Instituciónales incluyendo la Rendición de Cuentas.
</t>
  </si>
  <si>
    <t>Comunicaciónes: Durante el primer cuatrimestre de 2023 se realizó socialización de todos los servicios prestados por la  CGSC, a traves de los boletines  publicados en las redes sociales  (Facebook, Twitter e Instagram), el portal web  en la sección de noticias,  el banner y las pantallas digitales de la entidad. 
Las actividades realizadas por la Oficina de Control Fiscal Participativo son enviadas a la oficina de Comunicaciónes para la correspondiente socialización de cara a la comunidad, de igual manera se socializan a través de la línea  whatsApp instituciónal</t>
  </si>
  <si>
    <t>Correo electronico enviado a la Oficina de Comunicaciónes y registro en WhatsApp</t>
  </si>
  <si>
    <t>Durante este período se ha realizado difusión de los servicios que ofrece la CGSC, los boletines de prensa y de más información a través del portal web (banner, noticias, copasst), las redes sociales, correos instituciónales  y los diferentes grupos de interés 
Los procesos realizan las acciónes de difusión de los servicios que ofrece la Contraloría a través de la página instituciónal, redes sociales, boletines y correo electrónico de participación ciudadana. 
Para el período evaluado se determina que se cumplió</t>
  </si>
  <si>
    <t xml:space="preserve">Las actividades (Audiencias, Capacitaciónes, Encuentros ciudadanos) realizados en el período, fueron debidamente  reportadas a la Oficina de Comuniciónes para la elaboración de las respctivos instrumentos de socialización a la comunidad y su correspondiente socialización por los canales de atención dispuestos a la ciudadanía.
Piezas publicitarias 
Material audivisual 
Registro fotrográfico
Socialización en redes sociales 
Boletines
Acompañamiento
Oficina de Comunicaciónes: Durante el segundo cuatrimestre de 2023 se realizó socialización de todos los servicios prestados por la  CGSC, a través de los boletines  publicados en las redes sociales  (Facebook, Twitter e Instagran), el portal web  en la sección de noticias,  el banner y las pantallas digitales de la entidad.
</t>
  </si>
  <si>
    <t xml:space="preserve">Pagina web, redes sociales y carteleras digitales.  https://www.contraloriacali.gov.co/                https://www.contraloriacali.gov.co/sipac/                                     https://www.contraloriacali.gov.co/participación-ciudadana/prensa  https://www.contraloriacali.gov.co/servicios-al-ciudadano/transparencia-y-acceso-a-la-información-publica  https://www.facebook.com/contraloriadecali/         </t>
  </si>
  <si>
    <t>5,4 Mejorar la oportunidad y eficacia en la atención de peticiónes ciudadanas</t>
  </si>
  <si>
    <t xml:space="preserve">1,1 Mantener actualizada en la página web, la información instituciónal registrada en el link de Transparencia y acceso  a la información, teniendo en cuenta el esquema de publicación de la Entidad.
</t>
  </si>
  <si>
    <t>Todos los procesos - oficina de comunicaciónes</t>
  </si>
  <si>
    <t>Despacho: Publicación trimestral del estado de los procesos judiciales en que está comprometida la Entidad. Jurídica: Publicación Trimestral del Estado de los Procesos Judiciales en los cuales la Entidad es Parte. Comunicaciónes: La entidad cuenta con el esquema de públicación de la información actualizado de acuerdo a la circular ITA, documento en el cual se encuentra toda la información publicada en el portal web de la CGSC. Secretaría General: Publicación Resoluciónes Reglamentarias.</t>
  </si>
  <si>
    <t>Durante este período  la Secretaría General, publico  Resoluciónes Reglamentarias en el Portal de la Entidad.
Fueron publicados en la web la Metodología para la caracterización de Usuarios, Plan de Atención al Ciudadano, Protocolo de Atención al Ciudadano, Cronograma de actividades, Carta de trato digno al usuario</t>
  </si>
  <si>
    <t>2,1 Facilitar a la Ciudadanía en el ejercicio de derecho constituciónal de acceso a la información pública. por ello el sujeto activo en relación ciudadanía - Estado es el propio ciudadano. La  Contraloría General de Santiago de Cali cumple con la obligación de responder las solicitudes y mantener actualizada la información en los términos establecidos en la Ley. De igual manera la misma esta publicada en el Portal web y es remitida a todas las dependencias para su socialización</t>
  </si>
  <si>
    <t>Publicación respuestas a los requerimientos anónimos en la página web (Req 078-2023) actualización del SIPAC WEB,  Plan de Participación Ciudadana y Atención al Ciudadano, Cronograma de actividades 
Información mínima de gestión documental obligatoria respecto a la estructura del sujeto obligado, conforme a la Ley 1712/14 se encuentra actualizada y publicada en la página web, transparencia- Estan conformados los Archivos tanto de gestión como central en su carácter de centros de información instituciónal que contribuyen tanto a la eficacia y eficiencia de la Entidad en el servicio al ciudadano, como a la promoción activa del acceso a la información pública, además existen  procedimientos claros para la creación, gestión, organización y conservación de los archivos  en mención.</t>
  </si>
  <si>
    <t>Página web, carteleras, correo electronico
 Programa de gestión Documental, Cuadros de clasificación documental,  Indice de Información clasificada y reservada, Registro de  activos de Información, Esquema de publicaciónes , TRD,  procedimiento del proceso de gestión documental y archivo.</t>
  </si>
  <si>
    <t>Se encuentran disponibles en la pagina web, el Plan de Participación Ciudadana, la Carta de Trato Digno, el Protocolo de Atención al Ciudadano, Cronograma de actividades, Formulario para peticiónes SIPAC-WEB, Respuestas a requerimientos anónimos .</t>
  </si>
  <si>
    <t>3,1 Mantener actualizado el registro de activos de la información de conformidad con la normativa vigente y sensibilizar a los funciónarios de la entidad sobre su diligenciamiento.</t>
  </si>
  <si>
    <t>lnventario de activos de información 
Ruta: Publicaciónes-Gestión Documental-Datos abiertos.</t>
  </si>
  <si>
    <t>https://www.contraloriacali.gov.co/index.php/publicaciónes-e-informes/informe-de-archivo</t>
  </si>
  <si>
    <t>El indice de Información Clasificada y reservada, se encuentra actualizado y publicado en cumplimiento de la normatividad existente.</t>
  </si>
  <si>
    <t>https://www.contraloriacali.gov.co/servicios-al-ciudadano/transparencia-y-acceso-a-la-información-publica</t>
  </si>
  <si>
    <t>oficina asesora de comunicaciónes</t>
  </si>
  <si>
    <t>TERCER INFORME DE SEGUIMIENTO AL PLAN ANTICORRUPCIÓN Y DE ATENCIÓN AL CIUDADANO - VIGENCIA 2023</t>
  </si>
  <si>
    <t>Período de seguimiento: Septiembre 1 - diciembre 31 de 2023</t>
  </si>
  <si>
    <t>Fecha de publicación:  16 enero 2024</t>
  </si>
  <si>
    <t>Actividades cumplidas  / Avances septiembre -diciembre  2023</t>
  </si>
  <si>
    <t>Seguimiento Actividades de Control y Materialización de Riesgos IV y V Bimestre 2023</t>
  </si>
  <si>
    <t>T:\D_T_Admon_Cen\2.1700.02   ACTAS\1700.02.08 ACTAS DE COORDINACIÓN Y SEGUIMIENTO 2023</t>
  </si>
  <si>
    <t>T:\D_T_Admon_Cen\0. PROCESO AUDITOR\SEGUIMIENTO Y MATERIALIZACIÓN DE RIESGOS\2023\ACTUALIZACIÓN MAPA RIESGOS</t>
  </si>
  <si>
    <t>https://www.contraloriacali.gov.co/index.php/publicaciones-e-informes/informes-de-auditoria</t>
  </si>
  <si>
    <t>https://www.facebook.com/photo?fbid=683129610594174&amp;set=a.365474195693052</t>
  </si>
  <si>
    <r>
      <t xml:space="preserve">En el III Cuatrimestre se publican en página web los siguientes informes de auditoría en cumplimiento del </t>
    </r>
    <r>
      <rPr>
        <b/>
        <sz val="11"/>
        <rFont val="Calibri"/>
        <family val="2"/>
        <scheme val="minor"/>
      </rPr>
      <t>PVCFT 2023</t>
    </r>
    <r>
      <rPr>
        <sz val="11"/>
        <rFont val="Calibri"/>
        <family val="2"/>
        <scheme val="minor"/>
      </rPr>
      <t xml:space="preserve">:  1. Auditoría de Cumplimiento (AC) Evaluación de los Actos Administrativos por Multas Urbanísticas y cesión de áreas obligatorias gratuitas, Vigencia 2022; 2. Auditoría Financiera y de Gestión (AF) a la Personería Distrital, Vigencia 2022; 3. Actuación Especial de Fiscalización / Tema o Asunto (AEF / TA) Evaluación de la Contratación y dotación de los Centros de Atención Local, Vigencia 2022; 4. Actuación Especial de Fiscalización / Tema o Asunto (AEF / TA) a la Gestión Contractual de la Secretaría de Paz y Cultura Ciudadana, Vigencia 2022; 5. Actuación Especial de Fiscalización / Tema o Asunto (AEF / TA) Evaluación a la Gestión Contractual del Departamento Administrativo de Gestión Jurídica Pública, Vigencia 2022; 6. Actuación Especial de Fiscalización / Tema o Asunto (AEF / TA) Seguimiento a Planes de Mejoramiento vigentes en el Distrito Especial de Santiago de Cali, Vigencias 2020, 2021 y 2022; 7. Actuación Especial de Fiscalización / Tema o Asunto (AEF / TA) Evaluación a la Gestión Contractual de la Secretaría de Turismo, Vigencia 2022; 8. Actuación Especial de Fiscalización / Tema o Asunto (AEF / TA) a la Gestión Contractual del Departamento Administrativo de Control Disciplinario Interno, Vigencia 2022; 9. Actuación Especial de Fiscalización / Tema o Asunto (AEF / TA) Seguimiento al Plan de Mejoramiento Auditoría Financiera y de Gestión Distrito Especial de Santiago de Cali (incluye Concejo Distrital), Vigencias 2021, 2022 y 2023; 10. Actuación Especial de Fiscalización / Tema o Asunto (AEF / TA)  a  la Contratación de la Secretaria de Deporte y Recreación Distrital, vigencia 2022; 11. Auditoría Financiera y de Gestión (AF) a la Institución Universitaria Antonio José Camacho, Vigencia 2022; 12. Actuación Especial de Fiscalización / Tema o Asunto (AEF / TA) a  la Contratación de la Secretaria de Educación Distrital, Vigencia 2022; 13. Auditoría de Cumplimiento (AC) Articulada  a la contratación al mantenimiento, administración e infraestructura de los escenarios deportivos del Distrito Especial de Santiago de Cali, vigencias 2021 y 2022; 14. Auditoría Financiera y de Gestión (AF) a la Institución Universitaria Escuela Nacional del Deporte, vigencia 2022; 15. Auditoría de Cumplimiento (AC) a los Proyectos financiados con recursos de presupuesto participativo de la Secretaría de Cultura, vigencia 2022; 16. Actuación Especial de Fiscalización / Tema o Asunto (AEF / TA) Evaluación a la Gestión Contractual de la Secretaría de Movilidad del Distrito Especial de Santiago de Cali , vigencia 2022; 17. Auditoría de Cumplimiento (AC) a la calidad de los servicios del STM-MIO, vigencia 2022; 18. Auditoría Financiera y de Gestión (AF) a la Empresa de Desarrollo y Renovación Urbana - EDRU E.I.C.E, vigencia 2022; 19. Auditoría Financiera y de Gestión (AF) al Centro de Diagnóstico Automotor del Valle Ltda. – CDAV, Vigencia 2022; 20. Actuación Especial de Fiscalización / Tema o Asunto (AEF / TA)  a los proyectos de mantenimiento y rehabilitación vial ejecutada por el grupo operativo, vigencia 2022; 21. Actuación Especial de Fiscalización / Tema o Asunto (AEF / TA) Seguimiento actualización de Pólizas de Metro Cali S.A. acuerdo de restructuración, Vigencias 2022 y 1er. trimestre 2023; 22. Auditoría Financiera y de Gestión (AF)  A la Red de Salud de Oriente E.S.E, vigencia 2022;  23. Auditoría Financiera y de Gestión (AF) Al Hospital Geriátrico y Ancianato San Miguel  E.S.E, vigencia 2022; 24. Auditoría Financiera y de Gestión (AF) A la Red de Salud Sur Oriente E.S.E, vigencia 2022; 25. Procedimiento Especial Revisión de la Cuenta (PERC) A la Red de Salud Norte E.S.E, vigencia 2022; 26. Actuación Especial de Fiscalización / Tema o Asunto (AEF / TA) A los  planes de mejoramiento de las Redes de Salud Centro E.S.E. y Norte E.S.E., vigencia 2022; 27. Actuación Especial de Fiscalización / Tema o Asunto (AEF / TA)  Intersectorial a la inversión en  los recursos naturales y medio ambiente, por parte del Distrito de Santiago de Cali, Vigencia 2022; 28. Actuación Especial de Fiscalización / Tema o Asunto (AEF / TA) a la gestión contractual  de los Sujetos competencia del control fiscal de la Dirección Técnica ante Recursos y Aseo: FEV y EMSIRVA ESP en liquidación, Vigencia 2022; 29. Actuación Especial de Fiscalización / Tema o Asunto (AEF / TA) Evaluación a la gestión de mitigación del pasivo ambiental  -  lixiviados del antiguo sitio de disposición final de residuos sólidos  en Navarro, vigencias 2020, 2021 y 2022; 30. Actuación Especial de Fiscalización / Tema o Asunto (AEF / TA) Evaluación a los Planes de Mejoramiento culminados  por el DAGMA, SVSH, EMSIRVA ESP EN LIQUIDACIÓN, UAESP y SGRED, vigencia 2020 y 2021;  31. Actuación Especial de Fiscalización / Tema o Asunto (AEF / TA) Evaluación a la gestión de la SGRED en la mitigación del riesgo en el Distrito de Santiago de Cali - zonas de ladera e inundaciones, vigencias 2021 y 2022; 32. Actuación Especial de  Fiscalización / Tema o Asunto AEF/TA Informe Final AEF a la Contratación de UM suscrita por el DAGMA y la UAESP bajo la figura de Urgencia Manifiesta, con reporte al Ente de Control el 20 de septiembre y el 4 de Octubre de 2023, respectivamente; 33. Actuación Especial de Fiscalización / Tema o Asunto (AEF / TA) al proceso contractual recursos propios de EMCALI EICE ESP, vigencia 2021; 34. Actuación Especial de Fiscalización / Tema o Asunto (AEF / TA)  seguimiento al cumplimiento planes de mejoramiento vigentes de EMCALI EICE ESP en el periodo auditado, vigencias 2020 y 2021; 35. Auditoría de Cumplimiento (AC) intersectorial al convenio interadministrativo entre el Distrito Especial Santiago de Cali y EMCALI EICE ESP para la prestación de servicio de Alumbrado Público, vigencia 2021; 36. Auditoría de Cumplimiento (AC) al programa de pérdidas energía y acueducto de EMCALI EICE ESP, Vigencia 2021
</t>
    </r>
    <r>
      <rPr>
        <b/>
        <sz val="11"/>
        <rFont val="Calibri"/>
        <family val="2"/>
        <scheme val="minor"/>
      </rPr>
      <t xml:space="preserve">Informes Macro de Ley:  </t>
    </r>
    <r>
      <rPr>
        <sz val="11"/>
        <rFont val="Calibri"/>
        <family val="2"/>
        <scheme val="minor"/>
      </rPr>
      <t>1</t>
    </r>
    <r>
      <rPr>
        <b/>
        <sz val="11"/>
        <rFont val="Calibri"/>
        <family val="2"/>
        <scheme val="minor"/>
      </rPr>
      <t>.</t>
    </r>
    <r>
      <rPr>
        <sz val="11"/>
        <rFont val="Calibri"/>
        <family val="2"/>
        <scheme val="minor"/>
      </rPr>
      <t xml:space="preserve"> Informe Financiero Anual relacionado con las Finanzas Públicas Territoriales Vigencia 2022
Igualmente las </t>
    </r>
    <r>
      <rPr>
        <b/>
        <sz val="11"/>
        <rFont val="Calibri"/>
        <family val="2"/>
        <scheme val="minor"/>
      </rPr>
      <t>AEF/DF</t>
    </r>
    <r>
      <rPr>
        <sz val="11"/>
        <rFont val="Calibri"/>
        <family val="2"/>
        <scheme val="minor"/>
      </rPr>
      <t>:  DF 125-2023, DF 106-2023,DF 088-2023; DF 089-2023; DF 147-2023, DF 098-2023, DF 216-2023,  DF 118-2023, DF 146-2023,  DF 126-2023, DF 139-2023, DF 151-2023, DF 425-2023 (respuesta directa), DF 167-2023, DF 191-2023, DF 235-2023, DF 237-2023 (acumulable con DF 250_2023) y DF 253-2023.</t>
    </r>
  </si>
  <si>
    <t>Contraloría General de Santiago de Cali, cuenta con la Metodología para la Administración del Riesgo y el Diseño de Controles - Código met-p2-156</t>
  </si>
  <si>
    <t>Se encuentra publicado en la página web de la CGSC  y en Aplicativo Mecicalidad, como lo estipula la Ley 1474  -</t>
  </si>
  <si>
    <t>Durante el periodo septiembre - diciembre, se realizaron cortes periódicos a la información del SIPAC, con el fin de mantener el control de los requerimientos reciibos y sus correspondientes actuaciones con el fin de dar atención oportuna a las respuestas, garantizando un servicio confiable y  oportuno .</t>
  </si>
  <si>
    <t>Cuadro de control  de requerimientos (excel),  carpeta documentos, mensajes whatsApp, Actas de Coordinación y Seguimiento,https://www.contraloriacali.gov.co/sipac/</t>
  </si>
  <si>
    <t xml:space="preserve">Se lleva a cabo la Audiencia de Rendición de Cuentas vigencia 2023, el día lunes 4 de diciembre a partir de las 2:00 P.M., a través de las redes sociales (Facebook, YouTube e Instagram): Facebook: contraloríageneraldecali; YouTube: contraloriageneraldesantia6977; Instagram: contraloríacali
 La Oficina de Control Fiscal Participativo en el marco de la Rendición de Cuenta, convocó a todas sus partes interesadas a través del correo electrónico y whatsApp a participar en el evento.  </t>
  </si>
  <si>
    <t xml:space="preserve">La Oficina de Control Fiscal Participativo mantiene seguimiento a la Carta de trato digno el cual se socializa en las reuniones de Coordinación y Seguimiento del área, al cierre del peródo septiembre-diciembre no se presentaron situaciones de ajuste al documento. </t>
  </si>
  <si>
    <t>Se realizó la tabulación de las encuestas de satisfacción ciudadana frente a las PQRSD presentadas por la comunidad correspondiente al II semestre de la vigencia 2023</t>
  </si>
  <si>
    <t>La Oficina de Control Fiscal Participativo dio cumplimiento al Plan de Acción con la formación de líderes y veedores ciudadanos en el tema de Contratación Estatal, la cual tuvo una participación de 41 personas, dicha capacitación se realizó en el Edificio Torre de Cali los días 25-26 y 27 de septiembre de  2023</t>
  </si>
  <si>
    <t>La Oficina de Control Fiscal Participativo dentro de la competencia convocó y socializó todas las actividades programadas en el Plan de Participación Ciudadadana  de la vigencia 2023, a  la ciudadanía  a través del correo electrónico y demas instrumentos disponibles.</t>
  </si>
  <si>
    <t xml:space="preserve">Se diligenció la información correspondiente al estado de los trámites dados a las PQRSD recibidos de la Ventanilla única para la elaboración del respectivo informe.  </t>
  </si>
  <si>
    <t>La información generada como respuesta a las solicitudes recibidas de parte de la ciudadanía que se convierte en información pública, se encuentra disponible en las distntas herramientas de archivo como son las carpetas del área y el SIPAC, ésta información se mantiene actualizada y se construyó bajo los términos establecidos en la Ley 1755  y 1757 de 2015 y es publicada de acuerdo con su característica (anónimo) en la página web; asi mismo es respondida de manera oportuna y dentro de los lineamientos de Plan de Participación Ciudadana y Atención al ciudadano 2023  (Carta de trato digno al usuario - Protocolo de atención al ciudadano).</t>
  </si>
  <si>
    <t xml:space="preserve">La Oficina de Control Fiscal Participativo utilizó los canales de atención ciudadana disponibles en la entidad para socializar a la ciudadanía las actividades programadas en el Plan de Participación Ciudadana y Atención al Ciudadano de la presente vigencia.  </t>
  </si>
  <si>
    <t>Actualizado el  Inventario de Activos de Información, ajustado el documento a las nuevas TRD.</t>
  </si>
  <si>
    <t>En lo referente al Plan Institucional de Capacitación PIC, se logró cumplir con las 23 capacitaciones programadas : 1 ID Riesgos y redacción hallazgos GAT, 2 VIII Congreso Nac Contralores, 3 Taller Gramática, 4 Actividad prepensionados, 5 Seminario Transformación Digital, 6 Seminario Admin Riesgos e Indicadores, 7 IX Congreso Nac Contralores (1), 7 IX Congreso Nac Contralores (2), 8 Inglés Básico, 9 Taller papeles de trabajo, 10 Nov Retefuente Sector Público (1), 10 Nov Retefuente Sector Público (2), 11 Seminario Cierre Fiscal, 11 Seminario Cierre Fiscal, 13 Actualización Sindical, 14 Foro Compra Pública Nov1, 14 Foro Compra Pública Nov2, 15 X Congreso Nac Contralores (1), 15 X Congreso Nac Contralores (2), 16 Seminario Contratación Estatal, 17 Trabajo colaborativo Drive, 18 Docunet Nov15, 18 Docunet Nov16, 18 Docunet Nov20, 18 Docunet Nov22, 19 Responsabilidades SG-SST, 20 Cierre Financiero y Contable (1), 20 Cierre Financiero y Contable (2), 20 Cierre Financiero y Contable (3), 21 Elaboración PETH, 22 Compra Pública, 23 XI Congreso Nac Contralores (1), 23 XI Congreso Nac Contralores (2)</t>
  </si>
  <si>
    <t>T:\DOCUMENTOS DE CONSULTA GENERAL\DAF EVIDENCIAS SEGUIMIENTO PAAC 2023\tercer cuatrimestre\PIC</t>
  </si>
  <si>
    <t>Informe cuatrimestral</t>
  </si>
  <si>
    <t>Para a vigencia 2024 se trabajó con la actualización de la guía de riesgos para entidades públicas versión 6, incorporando los elementos del capítulo 4 gestión de riesgo fiscal en los procesos P1 Gerencial, P6 administrativo y Financiero y P7 Gestión Humana.</t>
  </si>
  <si>
    <t xml:space="preserve">Se lleva a cabo la Audiencia de Rendición de Cuentas vigencia 2023, el día lunes 4 de diciembre a partir de las 2:00 P.M., a través de las redes sociales (Facebook, YouTube e Instagram): Facebook: contraloríageneraldecali; YouTube: contraloriageneraldesantia6977; Instagram: contraloríacali
 La Oficina de Control Fiscal Participativo en el marco de la Rendición de Cuenta, convocó a todas sus partes interesadas a través del correo electrónico y whatsApp a participar en el evento. </t>
  </si>
  <si>
    <t xml:space="preserve">Se publicó el informe de Informe de la Atención Y Tramite de Peticiones, Quejas, Reclamos, Sugerencias y Denuncias – PQRSD - Primer Semestre del 2023 (Artículo No. 76 de la Ley 1474 de 2011)
</t>
  </si>
  <si>
    <t>Rendición Publica de Cuentas realizada</t>
  </si>
  <si>
    <t>Fecha elaboración:  enero 16 de 2024</t>
  </si>
  <si>
    <t>Política Administración de Riesgos socializada</t>
  </si>
  <si>
    <t>En el período se adelanta seguimiento mensualmente en los Comités de Coordinación y Seguimiento de los meses de septiembre, octubre, noviembre y diciembre de 2023.</t>
  </si>
  <si>
    <t>Estructura Mecicalidad &gt; 1. MODULO CONTROL planeación Y GESTION &gt; 1.3 Componente Administración del Riesgo &gt; 1.3.1. Políticas de Administración de Riesgo &gt; Metodología para la Administración del Riesgo de Gestión, Corrupción, Seguridad Digital y de la información.
Publicación Mapa de Riesgos Institucional vigencia 2023-2024 - Página Contraloría General de Santiago de Cali</t>
  </si>
  <si>
    <t>Se realizó el reporte del Seguimiento Actividades de Control y Materialización de Riesgos correspondiente al quinto bimestre de 2023 (septiembre-octubre) y sexto bimestre (noviembre-diciembre), en los Formatos FOR-P2-157 y FOR-P2-158 V.07.</t>
  </si>
  <si>
    <t xml:space="preserve">La Oficina de Auditoria y Control Interno - OACI publicó en la página web de la Contraloría, los informes  y seguimientos de Ley . </t>
  </si>
  <si>
    <t>Para el período evaluado se determina que se cumplió con las actividades programadas para el cuatrimestre evaluado.
La entidad tiene identificado 13 riesgos de corrupción, los cuales son monitoreados por los procesos responsables.
La Oficina Asesora de Planeación durante el cuatrimestre evaluado realizó la revisión y la actualización del mapa de riesgos institucional, en donde se incluyó la explicación de la metodología de riesgos aplicada dentro de la entidad, la cual se encuentra articulada en el Sistema de Gestión Institucional, gestionando la creación o actualización de un riesgo en su identificación, valoración de riesgo inherente, identificación de controles, valoración de riesgo residual, tratamiento propuesto, levantamiento de acciones de control y por último la verificación y aprobación. Finalmente, se socializó el mapa de riesgos y se revisaron los ajustes a la guía de riesgos para entidades públicas versión 6,
Para el período evaluado se determina que se cumplió</t>
  </si>
  <si>
    <t>Semanalmente se hace seguimiento a los requerimientos que ingresan, para garantizar que en el SIPAC se lleve el registro actualizado, con el fin de tener la información de manera oportuna para el usuario y la entidad.
La Oficina Asesora de Comunicaciones, realiza monitoreo permanente al portal web, se da apoyo en las solicitudes emanadas por la oficina de Control Participativo.    http://contraloriacali.gov.co/sipac/ingresar.php
Para el período evaluado se determina que se cumplió</t>
  </si>
  <si>
    <t xml:space="preserve">Se lleva a cabo la Audiencia de Rendición de Cuentas vigencia 2023, el día lunes 4 de diciembre a partir de las 2:00 P.M., a través de las redes sociales (Facebook, YouTube e Instagram): Facebook: contraloríageneraldecali; YouTube: contraloriageneraldesantia6977; Instagram: contraloríacali.
Se realizaron las actividades correspondientes a la rendición de la cuenta de acuerdo con la competencia de la Oficina de Control Fiscal Participativo en torno a la  convocatoria de participación de la ciudadanía, así mismo se consolidó informe de las actividades programadas (2 audiencias ciudadanas- Departamento Administrativo de Gestión del Medio Ambiente - DAGMA  Recuperación Ambiental y Paisajística de Parques y zonas verdes e impactos por el ruido en el  Distrito Especial de Santiago de Cali, incluida la zona rural, vigencia 2022. Comunas y corregimientos y  Secretaría de Educación Municipal, Proyectos de Inversión a la Infraestructura a las Instituciones Educativa vigencia 2022 con el Distrito especial de Santiago de  Cali, incluida la zona rural, comunas y corregimientos;  1 Auditoría  articulada a la  contratación,  mantenimiento, administración a la  infraestructura de los escenarios deportivos del Distrito Especial de Santiago de Cali – vigencias 2021 - 2022 ; Actividades de capacitación a los Contralores Estudiantiles - Voluntario por un día; Capacitación a la Ciudadanía - Taller de liderazgo, Capacitación Control Social a la Contratación Estatal) Dichas actividades fueron  presentadas en informe a la Oficina de Planeación para la presentación de la gestión de la Entidad  en la Rendición de Cuenta.
 </t>
  </si>
  <si>
    <t xml:space="preserve"> Se  utilizaron  los canales de comunicación existentes en la CGSC  para transmitir  información oportuna a las partes interesadas , la trasmisión de la rendición fue en formato virtual en Facebook Live e Instagram</t>
  </si>
  <si>
    <t xml:space="preserve">La Oficina de Control Fiscal Participativo durante el periodo septiembre -Diciembre de la presente vigencia, sostuvo encuentros con la ciudadanía a través de las audiencias ciudadanas realizadas, así mismo, en realizó visitas a las comunas en seguimiento a las peticiones recibidas, articuló la ciudadanía con el proceso auditor para el desarrollo de la auditoría articulada realizada en el período y capacitó la ciudadanía en temas de interés para la comunidad. </t>
  </si>
  <si>
    <t>Se efectuó reunión con las oficinas responsables del evento, con la finalidad de dar cumplimiento a cada una de las actividades plasmadas en el cronograma de actividades de la rendición.</t>
  </si>
  <si>
    <t>La oficina de Auditoria y Control Interno - OACI  emitió informe de evalución a la Rendición Píblica de cuentas a la ciudadanía 2023</t>
  </si>
  <si>
    <r>
      <t xml:space="preserve">De acuerdo con los lineamientos de la Resolución 1519 de 2020, la Oficina de Control Fiscal Participativo actualizó la información del Menú Participa en los componentes correspondientes a manejo de la información propia del área (Consulta Ciudadana y Control Social) de ITA. DESPACHO: Publicación trimestral del estado de los procesos judiciales en que está comprometida la Entidad.                                                             
SECRETARIA GENERAL: Publicación de las siguientes Resoluciones Reglamentarias asi:1000.30.00.23.055,  1000.30.00.23.056,  1000.30.00.23.057.
JURÍDICA: Publicación Trimestral del Estado de los Procesos Judiciales en los cuales la Entidad es Parte.                                                                       
COMUNICACIONES:La entidad cuenta con el esquema de publicación de la información actualizado, Política editorial de gobierno digital y accesibilidad en documentos digitales para la publicación en la página web de acuerdo a la circular ITA, documento en el cual se encuentra toda la información publicada en el portal web de la CGSC. 
En el III Cuatrimestre se publican en página web los siguientes informes de auditoría en cumplimiento del </t>
    </r>
    <r>
      <rPr>
        <b/>
        <sz val="11"/>
        <rFont val="Calibri"/>
        <family val="2"/>
        <scheme val="minor"/>
      </rPr>
      <t>PVCFT 2023</t>
    </r>
    <r>
      <rPr>
        <sz val="11"/>
        <rFont val="Calibri"/>
        <family val="2"/>
        <scheme val="minor"/>
      </rPr>
      <t xml:space="preserve">:  1. Auditoría de Cumplimiento (AC) Evaluación de los Actos Administrativos por Multas Urbanísticas y cesión de áreas obligatorias gratuitas, Vigencia 2022; 2. Auditoría Financiera y de Gestión (AF) a la Personería Distrital, Vigencia 2022; 3. Actuación Especial de Fiscalización / Tema o Asunto (AEF / TA) Evaluación de la Contratación y dotación de los Centros de Atención Local, Vigencia 2022; 4. Actuación Especial de Fiscalización / Tema o Asunto (AEF / TA) a la Gestión Contractual de la Secretaría de Paz y Cultura Ciudadana, Vigencia 2022; 5. Actuación Especial de Fiscalización / Tema o Asunto (AEF / TA) Evaluación a la Gestión Contractual del Departamento Administrativo de Gestión Jurídica Pública, Vigencia 2022; 6. Actuación Especial de Fiscalización / Tema o Asunto (AEF / TA) Seguimiento a Planes de Mejoramiento vigentes en el Distrito Especial de Santiago de Cali, Vigencias 2020, 2021 y 2022; 7. Actuación Especial de Fiscalización / Tema o Asunto (AEF / TA) Evaluación a la Gestión Contractual de la Secretaría de Turismo, Vigencia 2022; 8. Actuación Especial de Fiscalización / Tema o Asunto (AEF / TA) a la Gestión Contractual del Departamento Administrativo de Control Disciplinario Interno, Vigencia 2022; 9. Actuación Especial de Fiscalización / Tema o Asunto (AEF / TA) Seguimiento al Plan de Mejoramiento Auditoría Financiera y de Gestión Distrito Especial de Santiago de Cali (incluye Concejo Distrital), Vigencias 2021, 2022 y 2023; 10. Actuación Especial de Fiscalización / Tema o Asunto (AEF / TA)  a  la Contratación de la Secretaria de Deporte y Recreación Distrital, vigencia 2022; 11. Auditoría Financiera y de Gestión (AF) a la Institución Universitaria Antonio José Camacho, Vigencia 2022; 12. Actuación Especial de Fiscalización / Tema o Asunto (AEF / TA) a  la Contratación de la Secretaria de Educación Distrital, Vigencia 2022; 13. Auditoría de Cumplimiento (AC) Articulada  a la contratación al mantenimiento, administración e infraestructura de los escenarios deportivos del Distrito Especial de Santiago de Cali, vigencias 2021 y 2022; 14. Auditoría Financiera y de Gestión (AF) a la Institución Universitaria Escuela Nacional del Deporte, vigencia 2022; 15. Auditoría de Cumplimiento (AC) a los Proyectos financiados con recursos de presupuesto participativo de la Secretaría de Cultura, vigencia 2022; 16. Actuación Especial de Fiscalización / Tema o Asunto (AEF / TA) Evaluación a la Gestión Contractual de la Secretaría de Movilidad del Distrito Especial de Santiago de Cali , vigencia 2022; 17. Auditoría de Cumplimiento (AC) a la calidad de los servicios del STM-MIO, vigencia 2022; 18. Auditoría Financiera y de Gestión (AF) a la Empresa de Desarrollo y Renovación Urbana - EDRU E.I.C.E, vigencia 2022; 19. Auditoría Financiera y de Gestión (AF) al Centro de Diagnóstico Automotor del Valle Ltda. – CDAV, Vigencia 2022; 20. Actuación Especial de Fiscalización / Tema o Asunto (AEF / TA)  a los proyectos de mantenimiento y rehabilitación vial ejecutada por el grupo operativo, vigencia 2022; 21. Actuación Especial de Fiscalización / Tema o Asunto (AEF / TA) Seguimiento actualización de Pólizas de Metro Cali S.A. acuerdo de restructuración, Vigencias 2022 y 1er. trimestre 2023; 22. Auditoría Financiera y de Gestión (AF)  A la Red de Salud de Oriente E.S.E, vigencia 2022;  23. Auditoría Financiera y de Gestión (AF) Al Hospital Geriátrico y Ancianato San Miguel  E.S.E, vigencia 2022; 24. Auditoría Financiera y de Gestión (AF) A la Red de Salud Sur Oriente E.S.E, vigencia 2022; 25. Procedimiento Especial Revisión de la Cuenta (PERC) A la Red de Salud Norte E.S.E, vigencia 2022; 26. Actuación Especial de Fiscalización / Tema o Asunto (AEF / TA) A los  planes de mejoramiento de las Redes de Salud Centro E.S.E. y Norte E.S.E., vigencia 2022; 27. Actuación Especial de Fiscalización / Tema o Asunto (AEF / TA)  Intersectorial a la inversión en  los recursos naturales y medio ambiente, por parte del Distrito de Santiago de Cali, Vigencia 2022; 28. Actuación Especial de Fiscalización / Tema o Asunto (AEF / TA) a la gestión contractual  de los Sujetos competencia del control fiscal de la Dirección Técnica ante Recursos y Aseo: FEV y EMSIRVA ESP en liquidación, Vigencia 2022; 29. Actuación Especial de Fiscalización / Tema o Asunto (AEF / TA) Evaluación a la gestión de mitigación del pasivo ambiental  -  lixiviados del antiguo sitio de disposición final de residuos sólidos  en Navarro, vigencias 2020, 2021 y 2022; 30. Actuación Especial de Fiscalización / Tema o Asunto (AEF / TA) Evaluación a los Planes de Mejoramiento culminados  por el DAGMA, SVSH, EMSIRVA ESP EN LIQUIDACIÓN, UAESP y SGRED, vigencia 2020 y 2021;  31. Actuación Especial de Fiscalización / Tema o Asunto (AEF / TA) Evaluación a la gestión de la SGRED en la mitigación del riesgo en el Distrito de Santiago de Cali - zonas de ladera e inundaciones, vigencias 2021 y 2022; 32. Actuación Especial de  Fiscalización / Tema o Asunto AEF/TA Informe Final AEF a la Contratación de UM suscrita por el DAGMA y la UAESP bajo la figura de Urgencia Manifiesta, con reporte al Ente de Control el 20 de septiembre y el 4 de Octubre de 2023, respectivamente; 33. Actuación Especial de Fiscalización / Tema o Asunto (AEF / TA) al proceso contractual recursos propios de EMCALI EICE ESP, vigencia 2021; 34. Actuación Especial de Fiscalización / Tema o Asunto (AEF / TA)  seguimiento al cumplimiento planes de mejoramiento vigentes de EMCALI EICE ESP en el periodo auditado, vigencias 2020 y 2021; 35. Auditoría de Cumplimiento (AC) intersectorial al convenio interadministrativo entre el Distrito Especial Santiago de Cali y EMCALI EICE ESP para la prestación de servicio de Alumbrado Público, vigencia 2021; 36. Auditoría de Cumplimiento (AC) al programa de pérdidas energía y acueducto de EMCALI EICE ESP, Vigencia 2021
</t>
    </r>
    <r>
      <rPr>
        <b/>
        <sz val="11"/>
        <rFont val="Calibri"/>
        <family val="2"/>
        <scheme val="minor"/>
      </rPr>
      <t xml:space="preserve">Informes Macro de Ley:  </t>
    </r>
    <r>
      <rPr>
        <sz val="11"/>
        <rFont val="Calibri"/>
        <family val="2"/>
        <scheme val="minor"/>
      </rPr>
      <t>1</t>
    </r>
    <r>
      <rPr>
        <b/>
        <sz val="11"/>
        <rFont val="Calibri"/>
        <family val="2"/>
        <scheme val="minor"/>
      </rPr>
      <t>.</t>
    </r>
    <r>
      <rPr>
        <sz val="11"/>
        <rFont val="Calibri"/>
        <family val="2"/>
        <scheme val="minor"/>
      </rPr>
      <t xml:space="preserve"> Informe Financiero Anual relacionado con las Finanzas Públicas Territoriales Vigencia 2022
Igualmente las </t>
    </r>
    <r>
      <rPr>
        <b/>
        <sz val="11"/>
        <rFont val="Calibri"/>
        <family val="2"/>
        <scheme val="minor"/>
      </rPr>
      <t>AEF/DF</t>
    </r>
    <r>
      <rPr>
        <sz val="11"/>
        <rFont val="Calibri"/>
        <family val="2"/>
        <scheme val="minor"/>
      </rPr>
      <t>:  DF 125-2023, DF 106-2023,DF 088-2023; DF 089-2023; DF 147-2023, DF 098-2023, DF 216-2023,  DF 118-2023, DF 146-2023,  DF 126-2023, DF 139-2023, DF 151-2023, DF 425-2023 (respuesta directa), DF 167-2023, DF 191-2023, DF 235-2023, DF 237-2023 (acumulable con DF 250_2023) y DF 253-2023.</t>
    </r>
  </si>
  <si>
    <t>El índice de Información Clasificada y reservada, se encuentra actualizado y publicado en cumplimiento de la normatividad existente.</t>
  </si>
  <si>
    <t>Durante el mes de septiembre, se llevó a cabo actividad relacionada con los valores del código de integridad y se dieron herramientas para el manejo del estrés. En dicha actividad se contó con el apoyo de profesionales que realizaron talleres. 
En el mes de octubre, se realizó capacitación virtual, sobre los valores contenidos en el código de integridad desde la perspectiva del Control Interno Disciplinario, con la finalidad de fortalecer la Política de Integridad, que hace parte del Modelo Integrado de Planeación y Gestión – MIPG.
Durante el mes de noviembre se aplicó la encuesta de percepción y conocimiento del Código de Integridad a los funcionarios de la Contraloría General de Santiago de Cali, que tuvo como propósito medir el nivel de percepción y apropiación del código de integridad, en el desarrollo de las actividades laborales, a partir de la adopción de los valores contenidos en el mismo y tener en cuenta acciones de mejora, que permitan el fortalecimiento de la Política de Integridad.
En el mes de diciembre se elaboró el informe de resultados de la encuesta, para ser tenido en cuenta en la ejecución de las actividades que se desarrollen en función del fortalecimiento de la Política de Integridad.</t>
  </si>
  <si>
    <t>Carpetas del area de Control Fiscal Participativo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</si>
</sst>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7" x14ac:knownFonts="1">
    <font>
      <sz val="11"/>
      <color theme="1"/>
      <name val="Calibri"/>
      <family val="2"/>
      <scheme val="minor"/>
    </font>
    <font>
      <sz val="11"/>
      <name val="Calibri"/>
      <family val="2"/>
      <scheme val="minor"/>
    </font>
    <font>
      <sz val="11"/>
      <color theme="1"/>
      <name val="Calibri"/>
      <family val="2"/>
      <scheme val="minor"/>
    </font>
    <font>
      <sz val="12"/>
      <name val="Calibri"/>
      <family val="2"/>
      <scheme val="minor"/>
    </font>
    <font>
      <u/>
      <sz val="11"/>
      <color theme="10"/>
      <name val="Calibri"/>
      <family val="2"/>
      <scheme val="minor"/>
    </font>
    <font>
      <b/>
      <sz val="16"/>
      <name val="Arial Rounded MT Bold"/>
      <family val="2"/>
    </font>
    <font>
      <b/>
      <sz val="14"/>
      <name val="Arial Narrow"/>
      <family val="2"/>
    </font>
    <font>
      <b/>
      <sz val="12"/>
      <name val="Arial Narrow"/>
      <family val="2"/>
    </font>
    <font>
      <b/>
      <sz val="11"/>
      <name val="Calibri"/>
      <family val="2"/>
      <scheme val="minor"/>
    </font>
    <font>
      <sz val="10"/>
      <name val="Calibri"/>
      <family val="2"/>
      <scheme val="minor"/>
    </font>
    <font>
      <b/>
      <sz val="10"/>
      <name val="Calibri"/>
      <family val="2"/>
      <scheme val="minor"/>
    </font>
    <font>
      <u/>
      <sz val="11"/>
      <name val="Calibri"/>
      <family val="2"/>
      <scheme val="minor"/>
    </font>
    <font>
      <u/>
      <sz val="11"/>
      <color rgb="FF0070C0"/>
      <name val="Calibri"/>
      <family val="2"/>
      <scheme val="minor"/>
    </font>
    <font>
      <sz val="11"/>
      <color theme="10"/>
      <name val="Calibri"/>
      <family val="2"/>
      <scheme val="minor"/>
    </font>
    <font>
      <sz val="8"/>
      <color theme="1"/>
      <name val="Arial"/>
      <family val="2"/>
    </font>
    <font>
      <b/>
      <sz val="8"/>
      <color theme="1"/>
      <name val="Arial"/>
      <family val="2"/>
    </font>
    <font>
      <sz val="14"/>
      <color theme="1"/>
      <name val="Arial"/>
      <family val="2"/>
    </font>
  </fonts>
  <fills count="14">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rgb="FF25F793"/>
        <bgColor indexed="64"/>
      </patternFill>
    </fill>
    <fill>
      <patternFill patternType="solid">
        <fgColor rgb="FFFFC000"/>
        <bgColor indexed="64"/>
      </patternFill>
    </fill>
    <fill>
      <patternFill patternType="solid">
        <fgColor theme="0" tint="-4.9989318521683403E-2"/>
        <bgColor indexed="64"/>
      </patternFill>
    </fill>
  </fills>
  <borders count="1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bottom style="hair">
        <color auto="1"/>
      </bottom>
      <diagonal/>
    </border>
  </borders>
  <cellStyleXfs count="4">
    <xf numFmtId="0" fontId="0" fillId="0" borderId="0"/>
    <xf numFmtId="43" fontId="2" fillId="0" borderId="0" applyFon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cellStyleXfs>
  <cellXfs count="133">
    <xf numFmtId="0" fontId="0" fillId="0" borderId="0" xfId="0"/>
    <xf numFmtId="0" fontId="1" fillId="4" borderId="1" xfId="0" applyFont="1" applyFill="1" applyBorder="1" applyAlignment="1" applyProtection="1">
      <alignment horizontal="justify" vertical="center" wrapText="1"/>
      <protection hidden="1"/>
    </xf>
    <xf numFmtId="0" fontId="1" fillId="5" borderId="0" xfId="0" applyFont="1" applyFill="1" applyAlignment="1">
      <alignment vertical="center"/>
    </xf>
    <xf numFmtId="0" fontId="1" fillId="5" borderId="0" xfId="0" applyFont="1" applyFill="1" applyAlignment="1">
      <alignment vertical="center" wrapText="1"/>
    </xf>
    <xf numFmtId="0" fontId="1" fillId="4" borderId="0" xfId="0" applyFont="1" applyFill="1" applyAlignment="1">
      <alignment vertical="center"/>
    </xf>
    <xf numFmtId="0" fontId="8" fillId="5" borderId="0" xfId="0" applyFont="1" applyFill="1" applyAlignment="1">
      <alignment vertical="center"/>
    </xf>
    <xf numFmtId="0" fontId="8" fillId="5" borderId="0" xfId="0" applyFont="1" applyFill="1" applyAlignment="1">
      <alignmen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4" borderId="0" xfId="0" applyFont="1" applyFill="1" applyAlignment="1">
      <alignment horizontal="center" vertical="center"/>
    </xf>
    <xf numFmtId="0" fontId="9" fillId="4" borderId="0" xfId="0" applyFont="1" applyFill="1" applyAlignment="1">
      <alignment vertical="center"/>
    </xf>
    <xf numFmtId="0" fontId="1" fillId="4" borderId="0" xfId="0" applyFont="1" applyFill="1" applyAlignment="1">
      <alignment vertical="center" wrapText="1"/>
    </xf>
    <xf numFmtId="14" fontId="3" fillId="4" borderId="1" xfId="0" applyNumberFormat="1" applyFont="1" applyFill="1" applyBorder="1" applyAlignment="1">
      <alignment horizontal="center" vertical="center"/>
    </xf>
    <xf numFmtId="14" fontId="3" fillId="4" borderId="1" xfId="1" applyNumberFormat="1" applyFont="1" applyFill="1" applyBorder="1" applyAlignment="1">
      <alignment horizontal="center" vertical="center"/>
    </xf>
    <xf numFmtId="0" fontId="1" fillId="5" borderId="0" xfId="0" applyFont="1" applyFill="1" applyAlignment="1">
      <alignment horizontal="left" vertical="center" wrapText="1"/>
    </xf>
    <xf numFmtId="0" fontId="8" fillId="5" borderId="0" xfId="0" applyFont="1" applyFill="1" applyAlignment="1">
      <alignment horizontal="left" vertical="center" wrapText="1"/>
    </xf>
    <xf numFmtId="0" fontId="1" fillId="4" borderId="0" xfId="0" applyFont="1" applyFill="1" applyAlignment="1">
      <alignment horizontal="left" vertical="center" wrapText="1"/>
    </xf>
    <xf numFmtId="0" fontId="1" fillId="4" borderId="1" xfId="0" applyFont="1" applyFill="1" applyBorder="1" applyAlignment="1">
      <alignment horizontal="justify" vertical="center" wrapText="1"/>
    </xf>
    <xf numFmtId="0" fontId="1" fillId="4" borderId="1" xfId="0" applyFont="1" applyFill="1" applyBorder="1" applyAlignment="1">
      <alignment horizontal="justify" vertical="center"/>
    </xf>
    <xf numFmtId="0" fontId="1" fillId="5" borderId="0" xfId="0" applyFont="1" applyFill="1" applyAlignment="1">
      <alignment horizontal="center" vertical="center"/>
    </xf>
    <xf numFmtId="0" fontId="8" fillId="5" borderId="0" xfId="0" applyFont="1" applyFill="1" applyAlignment="1">
      <alignment horizontal="center" vertical="center"/>
    </xf>
    <xf numFmtId="0" fontId="1" fillId="4" borderId="0" xfId="0" applyFont="1" applyFill="1" applyAlignment="1">
      <alignment horizontal="center" vertical="center"/>
    </xf>
    <xf numFmtId="0" fontId="3" fillId="4" borderId="1" xfId="0" applyFont="1" applyFill="1" applyBorder="1" applyAlignment="1">
      <alignment horizontal="justify" vertical="center" wrapText="1"/>
    </xf>
    <xf numFmtId="0" fontId="1" fillId="4" borderId="1" xfId="0" applyFont="1" applyFill="1" applyBorder="1" applyAlignment="1">
      <alignment horizontal="center" vertical="center" wrapText="1"/>
    </xf>
    <xf numFmtId="0" fontId="10" fillId="4" borderId="0" xfId="0" applyFont="1" applyFill="1" applyAlignment="1">
      <alignment vertical="center"/>
    </xf>
    <xf numFmtId="0" fontId="1" fillId="4" borderId="2" xfId="0" applyFont="1" applyFill="1" applyBorder="1" applyAlignment="1">
      <alignment vertical="center" wrapText="1"/>
    </xf>
    <xf numFmtId="0" fontId="1" fillId="4" borderId="2" xfId="0" applyFont="1" applyFill="1" applyBorder="1" applyAlignment="1" applyProtection="1">
      <alignment horizontal="center" vertical="center" wrapText="1"/>
      <protection hidden="1"/>
    </xf>
    <xf numFmtId="0" fontId="1" fillId="4" borderId="2" xfId="0" applyFont="1" applyFill="1" applyBorder="1" applyAlignment="1">
      <alignment vertical="center"/>
    </xf>
    <xf numFmtId="0" fontId="1" fillId="4" borderId="2" xfId="0" applyFont="1" applyFill="1" applyBorder="1" applyAlignment="1">
      <alignment horizontal="justify" vertical="center" wrapText="1"/>
    </xf>
    <xf numFmtId="0" fontId="1" fillId="4" borderId="2"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5" borderId="0" xfId="0" applyFont="1" applyFill="1" applyAlignment="1">
      <alignment horizontal="left" vertical="center"/>
    </xf>
    <xf numFmtId="0" fontId="8" fillId="5" borderId="0" xfId="0" applyFont="1" applyFill="1" applyAlignment="1">
      <alignment horizontal="left" vertical="center"/>
    </xf>
    <xf numFmtId="0" fontId="8" fillId="2" borderId="1" xfId="0" applyFont="1" applyFill="1" applyBorder="1" applyAlignment="1">
      <alignment horizontal="left" vertical="center"/>
    </xf>
    <xf numFmtId="0" fontId="1" fillId="4" borderId="2" xfId="0" applyFont="1" applyFill="1" applyBorder="1" applyAlignment="1" applyProtection="1">
      <alignment horizontal="left" vertical="center" wrapText="1"/>
      <protection hidden="1"/>
    </xf>
    <xf numFmtId="0" fontId="1" fillId="4" borderId="1" xfId="0" applyFont="1" applyFill="1" applyBorder="1" applyAlignment="1" applyProtection="1">
      <alignment horizontal="left" vertical="center" wrapText="1"/>
      <protection hidden="1"/>
    </xf>
    <xf numFmtId="0" fontId="1" fillId="4" borderId="0" xfId="0" applyFont="1" applyFill="1" applyAlignment="1">
      <alignment horizontal="left" vertical="center"/>
    </xf>
    <xf numFmtId="0" fontId="8" fillId="6" borderId="5" xfId="0" applyFont="1" applyFill="1" applyBorder="1" applyAlignment="1">
      <alignment vertical="center"/>
    </xf>
    <xf numFmtId="0" fontId="8" fillId="6" borderId="6" xfId="0" applyFont="1" applyFill="1" applyBorder="1" applyAlignment="1">
      <alignment vertical="center"/>
    </xf>
    <xf numFmtId="0" fontId="8" fillId="6" borderId="7" xfId="0" applyFont="1" applyFill="1" applyBorder="1" applyAlignment="1">
      <alignment vertical="center"/>
    </xf>
    <xf numFmtId="0" fontId="1" fillId="4" borderId="1" xfId="0" applyFont="1" applyFill="1" applyBorder="1" applyAlignment="1">
      <alignment horizontal="center" vertical="top" wrapText="1"/>
    </xf>
    <xf numFmtId="0" fontId="1" fillId="4" borderId="1" xfId="0" applyFont="1" applyFill="1" applyBorder="1" applyAlignment="1" applyProtection="1">
      <alignment vertical="center" wrapText="1"/>
      <protection hidden="1"/>
    </xf>
    <xf numFmtId="0" fontId="1" fillId="4" borderId="2" xfId="0" applyFont="1" applyFill="1" applyBorder="1" applyAlignment="1" applyProtection="1">
      <alignment vertical="center" wrapText="1"/>
      <protection hidden="1"/>
    </xf>
    <xf numFmtId="0" fontId="15" fillId="0" borderId="12" xfId="0" applyFont="1" applyBorder="1" applyAlignment="1">
      <alignment horizontal="center" vertical="center" wrapText="1"/>
    </xf>
    <xf numFmtId="0" fontId="14" fillId="0" borderId="13" xfId="0" applyFont="1" applyBorder="1" applyAlignment="1">
      <alignment horizontal="center" vertical="center"/>
    </xf>
    <xf numFmtId="9" fontId="15" fillId="0" borderId="14" xfId="3" applyFont="1" applyBorder="1" applyAlignment="1">
      <alignment horizontal="center" vertical="center"/>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15" fontId="1" fillId="4" borderId="2" xfId="0" applyNumberFormat="1" applyFont="1" applyFill="1" applyBorder="1" applyAlignment="1">
      <alignment horizontal="left" vertical="center" wrapText="1"/>
    </xf>
    <xf numFmtId="0" fontId="12" fillId="4" borderId="2" xfId="0" applyFont="1" applyFill="1" applyBorder="1" applyAlignment="1">
      <alignment horizontal="left" vertical="center" wrapText="1"/>
    </xf>
    <xf numFmtId="0" fontId="4" fillId="4" borderId="1" xfId="2" applyFill="1" applyBorder="1" applyAlignment="1">
      <alignment horizontal="justify" vertical="center" wrapText="1"/>
    </xf>
    <xf numFmtId="0" fontId="1" fillId="4" borderId="10" xfId="0" applyFont="1" applyFill="1" applyBorder="1" applyAlignment="1">
      <alignment horizontal="left" vertical="center" wrapText="1"/>
    </xf>
    <xf numFmtId="14" fontId="4" fillId="4" borderId="1" xfId="2" applyNumberFormat="1" applyFill="1" applyBorder="1" applyAlignment="1">
      <alignment horizontal="left" vertical="center" wrapText="1"/>
    </xf>
    <xf numFmtId="0" fontId="4" fillId="4" borderId="1" xfId="2" applyFill="1" applyBorder="1" applyAlignment="1">
      <alignment horizontal="left" vertical="center" wrapText="1"/>
    </xf>
    <xf numFmtId="0" fontId="1" fillId="4" borderId="1" xfId="2" applyFont="1" applyFill="1" applyBorder="1" applyAlignment="1">
      <alignment horizontal="left" vertical="center" wrapText="1"/>
    </xf>
    <xf numFmtId="0" fontId="11" fillId="4" borderId="1" xfId="2" applyFont="1" applyFill="1" applyBorder="1" applyAlignment="1">
      <alignment horizontal="left" vertical="center" wrapText="1"/>
    </xf>
    <xf numFmtId="0" fontId="8" fillId="8" borderId="1" xfId="0" applyFont="1" applyFill="1" applyBorder="1" applyAlignment="1">
      <alignment vertical="center" wrapText="1"/>
    </xf>
    <xf numFmtId="0" fontId="8" fillId="8" borderId="1" xfId="0" applyFont="1" applyFill="1" applyBorder="1" applyAlignment="1">
      <alignment vertical="center"/>
    </xf>
    <xf numFmtId="0" fontId="8" fillId="9" borderId="1" xfId="0" applyFont="1" applyFill="1" applyBorder="1" applyAlignment="1">
      <alignment vertical="center" wrapText="1"/>
    </xf>
    <xf numFmtId="0" fontId="8" fillId="9" borderId="1" xfId="0" applyFont="1" applyFill="1" applyBorder="1" applyAlignment="1">
      <alignment vertical="center"/>
    </xf>
    <xf numFmtId="0" fontId="8" fillId="10" borderId="1" xfId="0" applyFont="1" applyFill="1" applyBorder="1" applyAlignment="1">
      <alignment vertical="center" wrapText="1"/>
    </xf>
    <xf numFmtId="0" fontId="8" fillId="10" borderId="1" xfId="0" applyFont="1" applyFill="1" applyBorder="1" applyAlignment="1">
      <alignment vertical="center"/>
    </xf>
    <xf numFmtId="0" fontId="8" fillId="11" borderId="1" xfId="0" applyFont="1" applyFill="1" applyBorder="1" applyAlignment="1">
      <alignment vertical="center" wrapText="1"/>
    </xf>
    <xf numFmtId="0" fontId="8" fillId="11" borderId="1" xfId="0" applyFont="1" applyFill="1" applyBorder="1" applyAlignment="1">
      <alignment vertical="center"/>
    </xf>
    <xf numFmtId="0" fontId="8" fillId="12" borderId="5" xfId="0" applyFont="1" applyFill="1" applyBorder="1" applyAlignment="1">
      <alignment vertical="center"/>
    </xf>
    <xf numFmtId="0" fontId="8" fillId="12" borderId="6" xfId="0" applyFont="1" applyFill="1" applyBorder="1" applyAlignment="1">
      <alignment vertical="center"/>
    </xf>
    <xf numFmtId="0" fontId="8" fillId="12" borderId="7" xfId="0" applyFont="1" applyFill="1" applyBorder="1" applyAlignment="1">
      <alignment vertical="center"/>
    </xf>
    <xf numFmtId="0" fontId="8" fillId="7" borderId="5" xfId="0" applyFont="1" applyFill="1" applyBorder="1" applyAlignment="1">
      <alignment vertical="center"/>
    </xf>
    <xf numFmtId="0" fontId="8" fillId="7" borderId="6" xfId="0" applyFont="1" applyFill="1" applyBorder="1" applyAlignment="1">
      <alignment vertical="center"/>
    </xf>
    <xf numFmtId="0" fontId="8" fillId="7" borderId="7" xfId="0" applyFont="1" applyFill="1" applyBorder="1" applyAlignment="1">
      <alignment vertical="center"/>
    </xf>
    <xf numFmtId="0" fontId="1" fillId="4" borderId="1" xfId="2" applyFont="1" applyFill="1" applyBorder="1" applyAlignment="1">
      <alignment horizontal="justify" vertical="center" wrapText="1"/>
    </xf>
    <xf numFmtId="0" fontId="11" fillId="4" borderId="1" xfId="2" applyFont="1" applyFill="1" applyBorder="1" applyAlignment="1">
      <alignment horizontal="justify" vertical="center" wrapText="1"/>
    </xf>
    <xf numFmtId="14" fontId="13" fillId="4" borderId="1" xfId="2" applyNumberFormat="1" applyFont="1" applyFill="1" applyBorder="1" applyAlignment="1">
      <alignment horizontal="left" vertical="center" wrapText="1"/>
    </xf>
    <xf numFmtId="0" fontId="5" fillId="5" borderId="0" xfId="0" applyFont="1" applyFill="1" applyAlignment="1">
      <alignment vertical="center"/>
    </xf>
    <xf numFmtId="0" fontId="6" fillId="5" borderId="0" xfId="0" applyFont="1" applyFill="1" applyAlignment="1">
      <alignment vertical="center"/>
    </xf>
    <xf numFmtId="0" fontId="7" fillId="5" borderId="0" xfId="0" applyFont="1" applyFill="1" applyAlignment="1">
      <alignment vertical="center"/>
    </xf>
    <xf numFmtId="49" fontId="1" fillId="4" borderId="1" xfId="0" applyNumberFormat="1" applyFont="1" applyFill="1" applyBorder="1" applyAlignment="1">
      <alignment vertical="distributed" wrapText="1"/>
    </xf>
    <xf numFmtId="0" fontId="8" fillId="13" borderId="1" xfId="0" applyFont="1" applyFill="1" applyBorder="1" applyAlignment="1">
      <alignment horizontal="center" vertical="center" wrapText="1"/>
    </xf>
    <xf numFmtId="0" fontId="11" fillId="4" borderId="2" xfId="2" applyFont="1" applyFill="1" applyBorder="1" applyAlignment="1">
      <alignment horizontal="justify" vertical="center" wrapText="1"/>
    </xf>
    <xf numFmtId="0" fontId="11" fillId="4" borderId="2" xfId="0" applyFont="1" applyFill="1" applyBorder="1" applyAlignment="1">
      <alignment horizontal="left" vertical="center" wrapText="1"/>
    </xf>
    <xf numFmtId="14" fontId="3" fillId="4" borderId="5" xfId="0" applyNumberFormat="1" applyFont="1" applyFill="1" applyBorder="1" applyAlignment="1">
      <alignment horizontal="center" vertical="center"/>
    </xf>
    <xf numFmtId="0" fontId="0" fillId="4" borderId="7" xfId="0" applyFill="1" applyBorder="1" applyAlignment="1">
      <alignment horizontal="center"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13" fillId="4" borderId="2" xfId="2" applyFont="1" applyFill="1" applyBorder="1" applyAlignment="1">
      <alignment horizontal="justify" vertical="center" wrapText="1"/>
    </xf>
    <xf numFmtId="0" fontId="2" fillId="4" borderId="4" xfId="0" applyFont="1" applyFill="1" applyBorder="1" applyAlignment="1">
      <alignment horizontal="justify" vertical="center" wrapText="1"/>
    </xf>
    <xf numFmtId="0" fontId="8" fillId="3" borderId="1" xfId="0" applyFont="1" applyFill="1" applyBorder="1" applyAlignment="1">
      <alignment horizontal="justify" vertical="center" wrapText="1"/>
    </xf>
    <xf numFmtId="0" fontId="8" fillId="3" borderId="1" xfId="0" applyFont="1" applyFill="1" applyBorder="1" applyAlignment="1">
      <alignment horizontal="justify" vertical="center"/>
    </xf>
    <xf numFmtId="0" fontId="8" fillId="3" borderId="1" xfId="0" applyFont="1" applyFill="1" applyBorder="1" applyAlignment="1">
      <alignment horizontal="left" vertical="center" wrapText="1"/>
    </xf>
    <xf numFmtId="0" fontId="8" fillId="3" borderId="1" xfId="0" applyFont="1" applyFill="1" applyBorder="1" applyAlignment="1">
      <alignment horizontal="left"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6" fillId="5" borderId="0" xfId="0" applyFont="1" applyFill="1" applyAlignment="1">
      <alignment horizontal="center" vertical="center"/>
    </xf>
    <xf numFmtId="0" fontId="5" fillId="5" borderId="0" xfId="0" applyFont="1" applyFill="1" applyAlignment="1">
      <alignment horizontal="center" vertical="center"/>
    </xf>
    <xf numFmtId="0" fontId="7" fillId="5" borderId="0" xfId="0" applyFont="1" applyFill="1" applyAlignment="1">
      <alignment horizontal="center" vertical="center"/>
    </xf>
    <xf numFmtId="14" fontId="3" fillId="4" borderId="7" xfId="0" applyNumberFormat="1" applyFont="1" applyFill="1" applyBorder="1" applyAlignment="1">
      <alignment horizontal="center" vertical="center"/>
    </xf>
    <xf numFmtId="14" fontId="3" fillId="4" borderId="5" xfId="0" applyNumberFormat="1" applyFont="1" applyFill="1" applyBorder="1" applyAlignment="1">
      <alignment horizontal="center" vertical="center" wrapText="1"/>
    </xf>
    <xf numFmtId="0" fontId="1" fillId="4" borderId="1" xfId="0" applyFont="1" applyFill="1" applyBorder="1" applyAlignment="1">
      <alignment horizontal="justify" vertical="center"/>
    </xf>
    <xf numFmtId="0" fontId="1" fillId="4" borderId="5" xfId="0" applyFont="1" applyFill="1" applyBorder="1" applyAlignment="1">
      <alignment horizontal="left" vertical="center" wrapText="1"/>
    </xf>
    <xf numFmtId="0" fontId="1" fillId="4" borderId="7" xfId="0" applyFont="1" applyFill="1" applyBorder="1" applyAlignment="1">
      <alignment horizontal="left" vertical="center" wrapText="1"/>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2" xfId="0" applyFont="1" applyFill="1" applyBorder="1" applyAlignment="1">
      <alignment horizontal="justify" vertical="center" wrapText="1"/>
    </xf>
    <xf numFmtId="0" fontId="0" fillId="4" borderId="4" xfId="0" applyFill="1" applyBorder="1" applyAlignment="1">
      <alignment horizontal="justify" vertical="center" wrapText="1"/>
    </xf>
    <xf numFmtId="0" fontId="1" fillId="4" borderId="7" xfId="0" applyFont="1" applyFill="1" applyBorder="1" applyAlignment="1">
      <alignment horizontal="center" vertical="center"/>
    </xf>
    <xf numFmtId="0" fontId="1" fillId="5" borderId="0" xfId="0" applyFont="1" applyFill="1" applyAlignment="1">
      <alignment horizontal="center" vertical="center"/>
    </xf>
    <xf numFmtId="0" fontId="5" fillId="5" borderId="0" xfId="0" applyFont="1" applyFill="1" applyAlignment="1">
      <alignment horizontal="left" vertical="center"/>
    </xf>
    <xf numFmtId="0" fontId="6" fillId="5" borderId="0" xfId="0" applyFont="1" applyFill="1" applyAlignment="1">
      <alignment horizontal="left" vertical="center"/>
    </xf>
    <xf numFmtId="0" fontId="7" fillId="5" borderId="0" xfId="0" applyFont="1" applyFill="1" applyAlignment="1">
      <alignment horizontal="left" vertical="center"/>
    </xf>
    <xf numFmtId="0" fontId="8" fillId="5" borderId="0" xfId="0" applyFont="1" applyFill="1" applyAlignment="1">
      <alignment horizontal="center" vertical="center"/>
    </xf>
    <xf numFmtId="0" fontId="1" fillId="5" borderId="17" xfId="0" applyFont="1" applyFill="1" applyBorder="1" applyAlignment="1">
      <alignment horizontal="center" vertical="center"/>
    </xf>
    <xf numFmtId="0" fontId="0" fillId="0" borderId="4" xfId="0" applyBorder="1" applyAlignment="1">
      <alignment horizontal="left" vertical="center" wrapText="1"/>
    </xf>
    <xf numFmtId="0" fontId="1" fillId="4" borderId="2" xfId="2"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4" borderId="4" xfId="0" applyFont="1" applyFill="1" applyBorder="1" applyAlignment="1">
      <alignment horizontal="center" vertical="center" wrapText="1"/>
    </xf>
    <xf numFmtId="0" fontId="1" fillId="4" borderId="2" xfId="2" applyFont="1" applyFill="1" applyBorder="1" applyAlignment="1">
      <alignment horizontal="left" vertical="center" wrapText="1"/>
    </xf>
    <xf numFmtId="0" fontId="1" fillId="4" borderId="4" xfId="2" applyFont="1" applyFill="1" applyBorder="1" applyAlignment="1">
      <alignment horizontal="left" vertical="center" wrapText="1"/>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1" xfId="0" applyFont="1" applyBorder="1" applyAlignment="1">
      <alignment horizontal="justify" vertical="center"/>
    </xf>
    <xf numFmtId="0" fontId="14" fillId="0" borderId="12" xfId="0" applyFont="1" applyBorder="1" applyAlignment="1">
      <alignment horizontal="justify" vertical="center"/>
    </xf>
    <xf numFmtId="0" fontId="16" fillId="0" borderId="15" xfId="0" applyFont="1" applyBorder="1" applyAlignment="1">
      <alignment horizontal="justify" vertical="center" wrapText="1"/>
    </xf>
    <xf numFmtId="0" fontId="16" fillId="0" borderId="16" xfId="0" applyFont="1" applyBorder="1" applyAlignment="1">
      <alignment horizontal="justify" vertical="center" wrapText="1"/>
    </xf>
  </cellXfs>
  <cellStyles count="4">
    <cellStyle name="Hipervínculo" xfId="2" builtinId="8"/>
    <cellStyle name="Millares" xfId="1" builtinId="3"/>
    <cellStyle name="Normal" xfId="0" builtinId="0"/>
    <cellStyle name="Porcentaje" xfId="3" builtinId="5"/>
  </cellStyles>
  <dxfs count="0"/>
  <tableStyles count="0" defaultTableStyle="TableStyleMedium2" defaultPivotStyle="PivotStyleLight16"/>
  <colors>
    <mruColors>
      <color rgb="FFFFFFCC"/>
      <color rgb="FF6EB16B"/>
      <color rgb="FF4EA872"/>
      <color rgb="FF25F7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153628</xdr:colOff>
      <xdr:row>0</xdr:row>
      <xdr:rowOff>0</xdr:rowOff>
    </xdr:from>
    <xdr:to>
      <xdr:col>1</xdr:col>
      <xdr:colOff>3180121</xdr:colOff>
      <xdr:row>3</xdr:row>
      <xdr:rowOff>199718</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99434" y="0"/>
          <a:ext cx="3026493" cy="16284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153628</xdr:colOff>
      <xdr:row>0</xdr:row>
      <xdr:rowOff>0</xdr:rowOff>
    </xdr:from>
    <xdr:to>
      <xdr:col>1</xdr:col>
      <xdr:colOff>3180121</xdr:colOff>
      <xdr:row>3</xdr:row>
      <xdr:rowOff>199718</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01278" y="0"/>
          <a:ext cx="3026493" cy="16284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153628</xdr:colOff>
      <xdr:row>0</xdr:row>
      <xdr:rowOff>0</xdr:rowOff>
    </xdr:from>
    <xdr:to>
      <xdr:col>1</xdr:col>
      <xdr:colOff>3180121</xdr:colOff>
      <xdr:row>3</xdr:row>
      <xdr:rowOff>199718</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01278" y="0"/>
          <a:ext cx="3026493" cy="16284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ontraloriacali.gov.co/" TargetMode="External"/><Relationship Id="rId7" Type="http://schemas.openxmlformats.org/officeDocument/2006/relationships/hyperlink" Target="http://www.contraloriacali.gov.co/" TargetMode="External"/><Relationship Id="rId2" Type="http://schemas.openxmlformats.org/officeDocument/2006/relationships/hyperlink" Target="http://www.contraloriacali.gov.co/" TargetMode="External"/><Relationship Id="rId1" Type="http://schemas.openxmlformats.org/officeDocument/2006/relationships/hyperlink" Target="https://www.contraloriacali.gov.co/publicaciones-e-informes/informes-de-auditoria.%202023." TargetMode="External"/><Relationship Id="rId6" Type="http://schemas.openxmlformats.org/officeDocument/2006/relationships/hyperlink" Target="http://www.contraloriacali.gov.co/" TargetMode="External"/><Relationship Id="rId5" Type="http://schemas.openxmlformats.org/officeDocument/2006/relationships/hyperlink" Target="https://www.contraloriacali.gov.co/servicios-al-ciudadano/transparencia-y-acceso-a-la-informacion-publica" TargetMode="External"/><Relationship Id="rId4" Type="http://schemas.openxmlformats.org/officeDocument/2006/relationships/hyperlink" Target="http://www.contraloriacali.gov.co/"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contraloriacali.gov.co/index.php/publicaciones-e-informes/informes-de-peticiones-quejas-y-reclamos" TargetMode="External"/><Relationship Id="rId13" Type="http://schemas.openxmlformats.org/officeDocument/2006/relationships/hyperlink" Target="http://www.contraloriacali.gov.co/" TargetMode="External"/><Relationship Id="rId18" Type="http://schemas.openxmlformats.org/officeDocument/2006/relationships/hyperlink" Target="https://www.contraloriacali.gov.co/index.php/publicaciones-e-informes/informe-de-archivo" TargetMode="External"/><Relationship Id="rId3" Type="http://schemas.openxmlformats.org/officeDocument/2006/relationships/hyperlink" Target="http://www.contraloriacali.gov.co/" TargetMode="External"/><Relationship Id="rId7" Type="http://schemas.openxmlformats.org/officeDocument/2006/relationships/hyperlink" Target="http://www.contraloriacali.gov.co/" TargetMode="External"/><Relationship Id="rId12" Type="http://schemas.openxmlformats.org/officeDocument/2006/relationships/hyperlink" Target="https://www.contraloriacali.gov.co/publicaciones-e-informes/informes-de-auditoria.%202023." TargetMode="External"/><Relationship Id="rId17" Type="http://schemas.openxmlformats.org/officeDocument/2006/relationships/hyperlink" Target="https://www.contraloriacali.gov.co/index.php/publicaciones-e-informes/informe-de-archivo" TargetMode="External"/><Relationship Id="rId2" Type="http://schemas.openxmlformats.org/officeDocument/2006/relationships/hyperlink" Target="http://www.contraloriacali.gov.co/" TargetMode="External"/><Relationship Id="rId16" Type="http://schemas.openxmlformats.org/officeDocument/2006/relationships/hyperlink" Target="https://www.contraloriacali.gov.co/index.php/transparencia" TargetMode="External"/><Relationship Id="rId20" Type="http://schemas.openxmlformats.org/officeDocument/2006/relationships/drawing" Target="../drawings/drawing2.xml"/><Relationship Id="rId1" Type="http://schemas.openxmlformats.org/officeDocument/2006/relationships/hyperlink" Target="https://www.contraloriacali.gov.co/publicaciones-e-informes/informes-de-auditoria.%202023." TargetMode="External"/><Relationship Id="rId6" Type="http://schemas.openxmlformats.org/officeDocument/2006/relationships/hyperlink" Target="http://www.contraloriacali.gov.co/" TargetMode="External"/><Relationship Id="rId11" Type="http://schemas.openxmlformats.org/officeDocument/2006/relationships/hyperlink" Target="http://www.contraloriacali.gov.co/" TargetMode="External"/><Relationship Id="rId5" Type="http://schemas.openxmlformats.org/officeDocument/2006/relationships/hyperlink" Target="https://www.contraloriacali.gov.co/servicios-al-ciudadano/transparencia-y-acceso-a-la-informacion-publica" TargetMode="External"/><Relationship Id="rId15" Type="http://schemas.openxmlformats.org/officeDocument/2006/relationships/hyperlink" Target="http://www.contraloriacali.gov.co/" TargetMode="External"/><Relationship Id="rId10" Type="http://schemas.openxmlformats.org/officeDocument/2006/relationships/hyperlink" Target="http://www.contraloriacali.gov.co/" TargetMode="External"/><Relationship Id="rId19" Type="http://schemas.openxmlformats.org/officeDocument/2006/relationships/printerSettings" Target="../printerSettings/printerSettings2.bin"/><Relationship Id="rId4" Type="http://schemas.openxmlformats.org/officeDocument/2006/relationships/hyperlink" Target="http://www.contraloriacali.gov.co/" TargetMode="External"/><Relationship Id="rId9" Type="http://schemas.openxmlformats.org/officeDocument/2006/relationships/hyperlink" Target="https://contraloriacali.gov.co/index.php" TargetMode="External"/><Relationship Id="rId14" Type="http://schemas.openxmlformats.org/officeDocument/2006/relationships/hyperlink" Target="https://contraloriacali.gov.co/index.php"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ontraloriacali.gov.co/index.php/publicaciones-e-informes/informes-de-peticiones-quejas-y-reclamos" TargetMode="External"/><Relationship Id="rId13" Type="http://schemas.openxmlformats.org/officeDocument/2006/relationships/hyperlink" Target="http://www.contraloriacali.gov.co/" TargetMode="External"/><Relationship Id="rId18" Type="http://schemas.openxmlformats.org/officeDocument/2006/relationships/hyperlink" Target="https://www.contraloriacali.gov.co/index.php/publicaciones-e-informes/informe-de-archivo" TargetMode="External"/><Relationship Id="rId26" Type="http://schemas.openxmlformats.org/officeDocument/2006/relationships/hyperlink" Target="http://www.contraloriacali.gov.co/" TargetMode="External"/><Relationship Id="rId3" Type="http://schemas.openxmlformats.org/officeDocument/2006/relationships/hyperlink" Target="http://www.contraloriacali.gov.co/" TargetMode="External"/><Relationship Id="rId21" Type="http://schemas.openxmlformats.org/officeDocument/2006/relationships/hyperlink" Target="https://www.contraloriacali.gov.co/index.php/transparencia" TargetMode="External"/><Relationship Id="rId7" Type="http://schemas.openxmlformats.org/officeDocument/2006/relationships/hyperlink" Target="http://www.contraloriacali.gov.co/" TargetMode="External"/><Relationship Id="rId12" Type="http://schemas.openxmlformats.org/officeDocument/2006/relationships/hyperlink" Target="https://www.contraloriacali.gov.co/publicaciones-e-informes/informes-de-auditoria.%202023." TargetMode="External"/><Relationship Id="rId17" Type="http://schemas.openxmlformats.org/officeDocument/2006/relationships/hyperlink" Target="https://www.contraloriacali.gov.co/index.php/publicaciones-e-informes/informe-de-archivo" TargetMode="External"/><Relationship Id="rId25" Type="http://schemas.openxmlformats.org/officeDocument/2006/relationships/hyperlink" Target="http://www.contraloriacali.gov.co/" TargetMode="External"/><Relationship Id="rId2" Type="http://schemas.openxmlformats.org/officeDocument/2006/relationships/hyperlink" Target="http://www.contraloriacali.gov.co/" TargetMode="External"/><Relationship Id="rId16" Type="http://schemas.openxmlformats.org/officeDocument/2006/relationships/hyperlink" Target="https://www.contraloriacali.gov.co/index.php/transparencia" TargetMode="External"/><Relationship Id="rId20" Type="http://schemas.openxmlformats.org/officeDocument/2006/relationships/hyperlink" Target="http://www.contraloriacali.gov.co/" TargetMode="External"/><Relationship Id="rId29" Type="http://schemas.openxmlformats.org/officeDocument/2006/relationships/hyperlink" Target="http://www.contraloriacali.gov.co/" TargetMode="External"/><Relationship Id="rId1" Type="http://schemas.openxmlformats.org/officeDocument/2006/relationships/hyperlink" Target="https://www.contraloriacali.gov.co/publicaciones-e-informes/informes-de-auditoria.%202023." TargetMode="External"/><Relationship Id="rId6" Type="http://schemas.openxmlformats.org/officeDocument/2006/relationships/hyperlink" Target="http://www.contraloriacali.gov.co/" TargetMode="External"/><Relationship Id="rId11" Type="http://schemas.openxmlformats.org/officeDocument/2006/relationships/hyperlink" Target="http://www.contraloriacali.gov.co/" TargetMode="External"/><Relationship Id="rId24" Type="http://schemas.openxmlformats.org/officeDocument/2006/relationships/hyperlink" Target="http://www.contraloriacali.gov.co/" TargetMode="External"/><Relationship Id="rId32" Type="http://schemas.openxmlformats.org/officeDocument/2006/relationships/drawing" Target="../drawings/drawing3.xml"/><Relationship Id="rId5" Type="http://schemas.openxmlformats.org/officeDocument/2006/relationships/hyperlink" Target="https://www.contraloriacali.gov.co/servicios-al-ciudadano/transparencia-y-acceso-a-la-informacion-publica" TargetMode="External"/><Relationship Id="rId15" Type="http://schemas.openxmlformats.org/officeDocument/2006/relationships/hyperlink" Target="http://www.contraloriacali.gov.co/" TargetMode="External"/><Relationship Id="rId23" Type="http://schemas.openxmlformats.org/officeDocument/2006/relationships/hyperlink" Target="https://www.contraloriacali.gov.co/index.php/publicaciones-e-informes/informe-de-archivo" TargetMode="External"/><Relationship Id="rId28" Type="http://schemas.openxmlformats.org/officeDocument/2006/relationships/hyperlink" Target="http://www.contraloriacali.gov.co/" TargetMode="External"/><Relationship Id="rId10" Type="http://schemas.openxmlformats.org/officeDocument/2006/relationships/hyperlink" Target="http://www.contraloriacali.gov.co/" TargetMode="External"/><Relationship Id="rId19" Type="http://schemas.openxmlformats.org/officeDocument/2006/relationships/hyperlink" Target="https://www.contraloriacali.gov.co/index.php/publicaciones-e-informes/informes-de-peticiones-quejas-y-reclamos" TargetMode="External"/><Relationship Id="rId31" Type="http://schemas.openxmlformats.org/officeDocument/2006/relationships/printerSettings" Target="../printerSettings/printerSettings3.bin"/><Relationship Id="rId4" Type="http://schemas.openxmlformats.org/officeDocument/2006/relationships/hyperlink" Target="http://www.contraloriacali.gov.co/" TargetMode="External"/><Relationship Id="rId9" Type="http://schemas.openxmlformats.org/officeDocument/2006/relationships/hyperlink" Target="https://contraloriacali.gov.co/index.php" TargetMode="External"/><Relationship Id="rId14" Type="http://schemas.openxmlformats.org/officeDocument/2006/relationships/hyperlink" Target="https://contraloriacali.gov.co/index.php" TargetMode="External"/><Relationship Id="rId22" Type="http://schemas.openxmlformats.org/officeDocument/2006/relationships/hyperlink" Target="https://www.contraloriacali.gov.co/index.php/publicaciones-e-informes/informe-de-archivo" TargetMode="External"/><Relationship Id="rId27" Type="http://schemas.openxmlformats.org/officeDocument/2006/relationships/hyperlink" Target="http://www.contraloriacali.gov.co/" TargetMode="External"/><Relationship Id="rId30" Type="http://schemas.openxmlformats.org/officeDocument/2006/relationships/hyperlink" Target="http://www.contraloriacali.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J60"/>
  <sheetViews>
    <sheetView topLeftCell="C1" zoomScale="62" zoomScaleNormal="62" workbookViewId="0">
      <selection activeCell="E13" sqref="E13"/>
    </sheetView>
  </sheetViews>
  <sheetFormatPr baseColWidth="10" defaultColWidth="11.42578125" defaultRowHeight="15" x14ac:dyDescent="0.25"/>
  <cols>
    <col min="1" max="1" width="3.7109375" style="4" customWidth="1"/>
    <col min="2" max="2" width="62.85546875" style="4" customWidth="1"/>
    <col min="3" max="3" width="54" style="4" customWidth="1"/>
    <col min="4" max="4" width="30" style="4" customWidth="1"/>
    <col min="5" max="5" width="50.28515625" style="36" customWidth="1"/>
    <col min="6" max="6" width="122.7109375" style="11" customWidth="1"/>
    <col min="7" max="7" width="15.140625" style="21" customWidth="1"/>
    <col min="8" max="8" width="16.7109375" style="21" customWidth="1"/>
    <col min="9" max="9" width="61.5703125" style="16" customWidth="1"/>
    <col min="10" max="10" width="54.7109375" style="11" customWidth="1"/>
    <col min="11" max="16384" width="11.42578125" style="4"/>
  </cols>
  <sheetData>
    <row r="1" spans="2:10" x14ac:dyDescent="0.25">
      <c r="B1"/>
      <c r="C1" s="2"/>
      <c r="D1" s="2"/>
      <c r="E1" s="31"/>
      <c r="F1" s="3"/>
      <c r="G1" s="19"/>
      <c r="H1" s="19"/>
      <c r="I1" s="14"/>
      <c r="J1" s="3"/>
    </row>
    <row r="2" spans="2:10" ht="50.25" customHeight="1" x14ac:dyDescent="0.25">
      <c r="C2" s="101" t="s">
        <v>14</v>
      </c>
      <c r="D2" s="101"/>
      <c r="E2" s="101"/>
      <c r="F2" s="101"/>
      <c r="G2" s="101"/>
      <c r="H2" s="101"/>
      <c r="I2" s="101"/>
      <c r="J2" s="101"/>
    </row>
    <row r="3" spans="2:10" ht="47.25" customHeight="1" x14ac:dyDescent="0.25">
      <c r="C3" s="100" t="s">
        <v>13</v>
      </c>
      <c r="D3" s="100"/>
      <c r="E3" s="100"/>
      <c r="F3" s="100"/>
      <c r="G3" s="100"/>
      <c r="H3" s="100"/>
      <c r="I3" s="100"/>
      <c r="J3" s="100"/>
    </row>
    <row r="4" spans="2:10" ht="25.5" customHeight="1" x14ac:dyDescent="0.25">
      <c r="C4" s="102" t="s">
        <v>98</v>
      </c>
      <c r="D4" s="102"/>
      <c r="E4" s="102"/>
      <c r="F4" s="102"/>
      <c r="G4" s="102"/>
      <c r="H4" s="102"/>
      <c r="I4" s="102"/>
      <c r="J4" s="102"/>
    </row>
    <row r="5" spans="2:10" ht="24" customHeight="1" x14ac:dyDescent="0.25">
      <c r="B5" s="5" t="s">
        <v>99</v>
      </c>
      <c r="C5" s="5"/>
      <c r="D5" s="5"/>
      <c r="E5" s="32"/>
      <c r="F5" s="6"/>
      <c r="G5" s="20"/>
      <c r="H5" s="20"/>
      <c r="I5" s="15"/>
      <c r="J5" s="6"/>
    </row>
    <row r="6" spans="2:10" x14ac:dyDescent="0.25">
      <c r="B6" s="5" t="s">
        <v>100</v>
      </c>
      <c r="C6" s="2"/>
      <c r="D6" s="2"/>
      <c r="E6" s="31"/>
      <c r="F6" s="3"/>
      <c r="G6" s="19"/>
      <c r="H6" s="19"/>
      <c r="I6" s="14"/>
      <c r="J6" s="3"/>
    </row>
    <row r="7" spans="2:10" x14ac:dyDescent="0.25">
      <c r="B7" s="2"/>
      <c r="C7" s="2"/>
      <c r="D7" s="2"/>
      <c r="E7" s="31"/>
      <c r="F7" s="3"/>
      <c r="G7" s="19"/>
      <c r="H7" s="19"/>
      <c r="I7" s="14"/>
      <c r="J7" s="3"/>
    </row>
    <row r="8" spans="2:10" ht="32.25" customHeight="1" x14ac:dyDescent="0.25">
      <c r="B8" s="90" t="s">
        <v>3</v>
      </c>
      <c r="C8" s="91"/>
      <c r="D8" s="91"/>
      <c r="E8" s="91"/>
      <c r="F8" s="91"/>
      <c r="G8" s="91"/>
      <c r="H8" s="91"/>
      <c r="I8" s="91"/>
      <c r="J8" s="91"/>
    </row>
    <row r="9" spans="2:10" s="9" customFormat="1" ht="51" customHeight="1" x14ac:dyDescent="0.25">
      <c r="B9" s="7" t="s">
        <v>0</v>
      </c>
      <c r="C9" s="7" t="s">
        <v>1</v>
      </c>
      <c r="D9" s="7" t="s">
        <v>16</v>
      </c>
      <c r="E9" s="7" t="s">
        <v>18</v>
      </c>
      <c r="F9" s="46" t="s">
        <v>101</v>
      </c>
      <c r="G9" s="47" t="s">
        <v>11</v>
      </c>
      <c r="H9" s="47" t="s">
        <v>10</v>
      </c>
      <c r="I9" s="46" t="s">
        <v>9</v>
      </c>
      <c r="J9" s="8" t="s">
        <v>2</v>
      </c>
    </row>
    <row r="10" spans="2:10" ht="126" customHeight="1" x14ac:dyDescent="0.25">
      <c r="B10" s="97" t="s">
        <v>20</v>
      </c>
      <c r="C10" s="25" t="s">
        <v>69</v>
      </c>
      <c r="D10" s="26" t="s">
        <v>17</v>
      </c>
      <c r="E10" s="34" t="s">
        <v>72</v>
      </c>
      <c r="F10" s="42" t="s">
        <v>147</v>
      </c>
      <c r="G10" s="80" t="s">
        <v>75</v>
      </c>
      <c r="H10" s="103"/>
      <c r="I10" s="29" t="s">
        <v>162</v>
      </c>
      <c r="J10" s="82" t="s">
        <v>199</v>
      </c>
    </row>
    <row r="11" spans="2:10" ht="102" customHeight="1" x14ac:dyDescent="0.25">
      <c r="B11" s="98"/>
      <c r="C11" s="25" t="s">
        <v>70</v>
      </c>
      <c r="D11" s="26" t="s">
        <v>17</v>
      </c>
      <c r="E11" s="34" t="s">
        <v>73</v>
      </c>
      <c r="F11" s="42" t="s">
        <v>148</v>
      </c>
      <c r="G11" s="80" t="s">
        <v>75</v>
      </c>
      <c r="H11" s="81"/>
      <c r="I11" s="29" t="s">
        <v>163</v>
      </c>
      <c r="J11" s="83"/>
    </row>
    <row r="12" spans="2:10" ht="105.75" customHeight="1" x14ac:dyDescent="0.25">
      <c r="B12" s="99"/>
      <c r="C12" s="25" t="s">
        <v>71</v>
      </c>
      <c r="D12" s="26" t="s">
        <v>19</v>
      </c>
      <c r="E12" s="34" t="s">
        <v>74</v>
      </c>
      <c r="F12" s="48" t="s">
        <v>149</v>
      </c>
      <c r="G12" s="80" t="s">
        <v>76</v>
      </c>
      <c r="H12" s="81"/>
      <c r="I12" s="49" t="s">
        <v>154</v>
      </c>
      <c r="J12" s="83"/>
    </row>
    <row r="13" spans="2:10" ht="75" customHeight="1" x14ac:dyDescent="0.25">
      <c r="B13" s="92" t="s">
        <v>103</v>
      </c>
      <c r="C13" s="25" t="s">
        <v>77</v>
      </c>
      <c r="D13" s="26" t="s">
        <v>19</v>
      </c>
      <c r="E13" s="34" t="s">
        <v>78</v>
      </c>
      <c r="F13" s="95" t="s">
        <v>150</v>
      </c>
      <c r="G13" s="80" t="s">
        <v>76</v>
      </c>
      <c r="H13" s="81"/>
      <c r="I13" s="49" t="s">
        <v>154</v>
      </c>
      <c r="J13" s="84"/>
    </row>
    <row r="14" spans="2:10" ht="67.5" customHeight="1" x14ac:dyDescent="0.25">
      <c r="B14" s="94"/>
      <c r="C14" s="25" t="s">
        <v>104</v>
      </c>
      <c r="D14" s="26" t="s">
        <v>17</v>
      </c>
      <c r="E14" s="34" t="s">
        <v>79</v>
      </c>
      <c r="F14" s="96"/>
      <c r="G14" s="80" t="s">
        <v>76</v>
      </c>
      <c r="H14" s="81"/>
      <c r="I14" s="50" t="s">
        <v>174</v>
      </c>
      <c r="J14" s="84"/>
    </row>
    <row r="15" spans="2:10" ht="60" x14ac:dyDescent="0.25">
      <c r="B15" s="27" t="s">
        <v>21</v>
      </c>
      <c r="C15" s="25" t="s">
        <v>105</v>
      </c>
      <c r="D15" s="26" t="s">
        <v>17</v>
      </c>
      <c r="E15" s="30" t="s">
        <v>106</v>
      </c>
      <c r="F15" s="51" t="s">
        <v>173</v>
      </c>
      <c r="G15" s="80" t="s">
        <v>76</v>
      </c>
      <c r="H15" s="81"/>
      <c r="I15" s="50" t="s">
        <v>174</v>
      </c>
      <c r="J15" s="85"/>
    </row>
    <row r="16" spans="2:10" ht="152.25" customHeight="1" x14ac:dyDescent="0.25">
      <c r="B16" s="18" t="s">
        <v>22</v>
      </c>
      <c r="C16" s="25" t="s">
        <v>24</v>
      </c>
      <c r="D16" s="26" t="s">
        <v>19</v>
      </c>
      <c r="E16" s="29" t="s">
        <v>107</v>
      </c>
      <c r="F16" s="51" t="s">
        <v>151</v>
      </c>
      <c r="G16" s="80" t="s">
        <v>86</v>
      </c>
      <c r="H16" s="81"/>
      <c r="I16" s="49" t="s">
        <v>155</v>
      </c>
      <c r="J16" s="30" t="s">
        <v>200</v>
      </c>
    </row>
    <row r="17" spans="2:10" ht="63" customHeight="1" x14ac:dyDescent="0.25">
      <c r="B17" s="18" t="s">
        <v>23</v>
      </c>
      <c r="C17" s="18" t="s">
        <v>25</v>
      </c>
      <c r="D17" s="17" t="s">
        <v>109</v>
      </c>
      <c r="E17" s="35" t="s">
        <v>108</v>
      </c>
      <c r="F17" s="17" t="s">
        <v>164</v>
      </c>
      <c r="G17" s="104" t="s">
        <v>112</v>
      </c>
      <c r="H17" s="81">
        <v>44560</v>
      </c>
      <c r="I17" s="50" t="s">
        <v>175</v>
      </c>
      <c r="J17" s="17" t="s">
        <v>175</v>
      </c>
    </row>
    <row r="18" spans="2:10" ht="33" customHeight="1" x14ac:dyDescent="0.25">
      <c r="B18" s="90" t="s">
        <v>4</v>
      </c>
      <c r="C18" s="91"/>
      <c r="D18" s="91"/>
      <c r="E18" s="91"/>
      <c r="F18" s="91"/>
      <c r="G18" s="91"/>
      <c r="H18" s="91"/>
      <c r="I18" s="91"/>
      <c r="J18" s="91"/>
    </row>
    <row r="19" spans="2:10" s="9" customFormat="1" ht="54.75" customHeight="1" x14ac:dyDescent="0.25">
      <c r="B19" s="7" t="s">
        <v>12</v>
      </c>
      <c r="C19" s="7" t="s">
        <v>1</v>
      </c>
      <c r="D19" s="7" t="s">
        <v>16</v>
      </c>
      <c r="E19" s="7" t="s">
        <v>26</v>
      </c>
      <c r="F19" s="8" t="s">
        <v>101</v>
      </c>
      <c r="G19" s="7" t="s">
        <v>11</v>
      </c>
      <c r="H19" s="7" t="s">
        <v>10</v>
      </c>
      <c r="I19" s="8" t="s">
        <v>9</v>
      </c>
      <c r="J19" s="8" t="s">
        <v>2</v>
      </c>
    </row>
    <row r="20" spans="2:10" ht="246.75" customHeight="1" x14ac:dyDescent="0.25">
      <c r="B20" s="22" t="s">
        <v>110</v>
      </c>
      <c r="C20" s="17" t="s">
        <v>111</v>
      </c>
      <c r="D20" s="17" t="s">
        <v>28</v>
      </c>
      <c r="E20" s="30" t="s">
        <v>27</v>
      </c>
      <c r="F20" s="17" t="s">
        <v>201</v>
      </c>
      <c r="G20" s="12">
        <v>44928</v>
      </c>
      <c r="H20" s="12">
        <v>44926</v>
      </c>
      <c r="I20" s="17" t="s">
        <v>202</v>
      </c>
      <c r="J20" s="17" t="s">
        <v>203</v>
      </c>
    </row>
    <row r="21" spans="2:10" ht="33" customHeight="1" x14ac:dyDescent="0.25">
      <c r="B21" s="90" t="s">
        <v>5</v>
      </c>
      <c r="C21" s="91"/>
      <c r="D21" s="91"/>
      <c r="E21" s="91"/>
      <c r="F21" s="91"/>
      <c r="G21" s="91"/>
      <c r="H21" s="91"/>
      <c r="I21" s="91"/>
      <c r="J21" s="91"/>
    </row>
    <row r="22" spans="2:10" s="9" customFormat="1" ht="84" customHeight="1" x14ac:dyDescent="0.25">
      <c r="B22" s="7" t="s">
        <v>6</v>
      </c>
      <c r="C22" s="7" t="s">
        <v>1</v>
      </c>
      <c r="D22" s="7" t="s">
        <v>16</v>
      </c>
      <c r="E22" s="33" t="s">
        <v>18</v>
      </c>
      <c r="F22" s="8" t="s">
        <v>101</v>
      </c>
      <c r="G22" s="7" t="s">
        <v>11</v>
      </c>
      <c r="H22" s="7" t="s">
        <v>10</v>
      </c>
      <c r="I22" s="8" t="s">
        <v>9</v>
      </c>
      <c r="J22" s="8" t="s">
        <v>2</v>
      </c>
    </row>
    <row r="23" spans="2:10" ht="409.5" customHeight="1" x14ac:dyDescent="0.25">
      <c r="B23" s="92" t="s">
        <v>38</v>
      </c>
      <c r="C23" s="1" t="s">
        <v>80</v>
      </c>
      <c r="D23" s="1" t="s">
        <v>29</v>
      </c>
      <c r="E23" s="35" t="s">
        <v>113</v>
      </c>
      <c r="F23" s="11" t="s">
        <v>157</v>
      </c>
      <c r="G23" s="80" t="s">
        <v>114</v>
      </c>
      <c r="H23" s="81">
        <v>44926</v>
      </c>
      <c r="I23" s="50" t="s">
        <v>156</v>
      </c>
      <c r="J23" s="17" t="s">
        <v>176</v>
      </c>
    </row>
    <row r="24" spans="2:10" ht="124.5" customHeight="1" x14ac:dyDescent="0.25">
      <c r="B24" s="93"/>
      <c r="C24" s="1" t="s">
        <v>40</v>
      </c>
      <c r="D24" s="1" t="s">
        <v>30</v>
      </c>
      <c r="E24" s="35" t="s">
        <v>115</v>
      </c>
      <c r="F24" s="112" t="s">
        <v>204</v>
      </c>
      <c r="G24" s="80" t="s">
        <v>114</v>
      </c>
      <c r="H24" s="81">
        <v>44927</v>
      </c>
      <c r="I24" s="86" t="s">
        <v>193</v>
      </c>
      <c r="J24" s="23" t="s">
        <v>177</v>
      </c>
    </row>
    <row r="25" spans="2:10" ht="114" customHeight="1" x14ac:dyDescent="0.25">
      <c r="B25" s="94"/>
      <c r="C25" s="1" t="s">
        <v>116</v>
      </c>
      <c r="D25" s="1" t="s">
        <v>34</v>
      </c>
      <c r="E25" s="35" t="s">
        <v>31</v>
      </c>
      <c r="F25" s="113"/>
      <c r="G25" s="80" t="s">
        <v>76</v>
      </c>
      <c r="H25" s="81"/>
      <c r="I25" s="87"/>
      <c r="J25" s="23" t="s">
        <v>177</v>
      </c>
    </row>
    <row r="26" spans="2:10" ht="77.25" customHeight="1" x14ac:dyDescent="0.25">
      <c r="B26" s="105" t="s">
        <v>37</v>
      </c>
      <c r="C26" s="1" t="s">
        <v>117</v>
      </c>
      <c r="D26" s="1" t="s">
        <v>33</v>
      </c>
      <c r="E26" s="35" t="s">
        <v>81</v>
      </c>
      <c r="F26" s="17" t="s">
        <v>205</v>
      </c>
      <c r="G26" s="80" t="s">
        <v>118</v>
      </c>
      <c r="H26" s="81"/>
      <c r="I26" s="50" t="s">
        <v>175</v>
      </c>
      <c r="J26" s="50" t="s">
        <v>175</v>
      </c>
    </row>
    <row r="27" spans="2:10" ht="30" x14ac:dyDescent="0.25">
      <c r="B27" s="105"/>
      <c r="C27" s="17" t="s">
        <v>39</v>
      </c>
      <c r="D27" s="1" t="s">
        <v>34</v>
      </c>
      <c r="E27" s="30" t="s">
        <v>32</v>
      </c>
      <c r="F27" s="30" t="s">
        <v>206</v>
      </c>
      <c r="G27" s="80" t="s">
        <v>118</v>
      </c>
      <c r="H27" s="81"/>
      <c r="I27" s="50" t="s">
        <v>175</v>
      </c>
      <c r="J27" s="50" t="s">
        <v>175</v>
      </c>
    </row>
    <row r="28" spans="2:10" ht="120" customHeight="1" x14ac:dyDescent="0.25">
      <c r="B28" s="105"/>
      <c r="C28" s="17" t="s">
        <v>119</v>
      </c>
      <c r="D28" s="1" t="s">
        <v>35</v>
      </c>
      <c r="E28" s="30" t="s">
        <v>120</v>
      </c>
      <c r="F28" s="17" t="s">
        <v>165</v>
      </c>
      <c r="G28" s="80" t="s">
        <v>121</v>
      </c>
      <c r="H28" s="81"/>
      <c r="I28" s="52"/>
      <c r="J28" s="30" t="s">
        <v>192</v>
      </c>
    </row>
    <row r="29" spans="2:10" ht="45" x14ac:dyDescent="0.25">
      <c r="B29" s="17" t="s">
        <v>36</v>
      </c>
      <c r="C29" s="17" t="s">
        <v>122</v>
      </c>
      <c r="D29" s="17" t="s">
        <v>41</v>
      </c>
      <c r="E29" s="30" t="s">
        <v>82</v>
      </c>
      <c r="F29" s="11" t="s">
        <v>207</v>
      </c>
      <c r="G29" s="80" t="s">
        <v>121</v>
      </c>
      <c r="H29" s="81"/>
      <c r="I29" s="17" t="s">
        <v>166</v>
      </c>
      <c r="J29" s="23" t="s">
        <v>177</v>
      </c>
    </row>
    <row r="30" spans="2:10" ht="68.25" customHeight="1" x14ac:dyDescent="0.25">
      <c r="B30" s="97" t="s">
        <v>42</v>
      </c>
      <c r="C30" s="1" t="s">
        <v>123</v>
      </c>
      <c r="D30" s="1" t="s">
        <v>34</v>
      </c>
      <c r="E30" s="35" t="s">
        <v>83</v>
      </c>
      <c r="F30" s="30" t="s">
        <v>206</v>
      </c>
      <c r="G30" s="80" t="s">
        <v>75</v>
      </c>
      <c r="H30" s="81"/>
      <c r="I30" s="50" t="s">
        <v>175</v>
      </c>
      <c r="J30" s="50" t="s">
        <v>175</v>
      </c>
    </row>
    <row r="31" spans="2:10" ht="15.75" hidden="1" customHeight="1" x14ac:dyDescent="0.25">
      <c r="B31" s="98"/>
      <c r="C31" s="1"/>
      <c r="D31" s="1"/>
      <c r="E31" s="35"/>
      <c r="F31" s="17" t="s">
        <v>178</v>
      </c>
      <c r="G31" s="12"/>
      <c r="H31" s="13"/>
      <c r="I31" s="17"/>
      <c r="J31" s="17"/>
    </row>
    <row r="32" spans="2:10" ht="15.75" hidden="1" customHeight="1" x14ac:dyDescent="0.25">
      <c r="B32" s="98"/>
      <c r="C32" s="1"/>
      <c r="D32" s="1"/>
      <c r="E32" s="35"/>
      <c r="F32" s="17"/>
      <c r="G32" s="12"/>
      <c r="H32" s="13"/>
      <c r="I32" s="17"/>
      <c r="J32" s="17"/>
    </row>
    <row r="33" spans="2:10" ht="88.5" customHeight="1" x14ac:dyDescent="0.25">
      <c r="B33" s="98"/>
      <c r="C33" s="1" t="s">
        <v>124</v>
      </c>
      <c r="D33" s="1" t="s">
        <v>43</v>
      </c>
      <c r="E33" s="35" t="s">
        <v>125</v>
      </c>
      <c r="F33" s="17" t="s">
        <v>206</v>
      </c>
      <c r="G33" s="80">
        <v>45292</v>
      </c>
      <c r="H33" s="81"/>
      <c r="I33" s="50" t="s">
        <v>175</v>
      </c>
      <c r="J33" s="50" t="s">
        <v>175</v>
      </c>
    </row>
    <row r="34" spans="2:10" ht="33" customHeight="1" x14ac:dyDescent="0.25">
      <c r="B34" s="88" t="s">
        <v>7</v>
      </c>
      <c r="C34" s="89"/>
      <c r="D34" s="89"/>
      <c r="E34" s="89"/>
      <c r="F34" s="89"/>
      <c r="G34" s="89"/>
      <c r="H34" s="89"/>
      <c r="I34" s="89"/>
      <c r="J34" s="89"/>
    </row>
    <row r="35" spans="2:10" s="9" customFormat="1" ht="36.75" customHeight="1" x14ac:dyDescent="0.25">
      <c r="B35" s="7" t="s">
        <v>0</v>
      </c>
      <c r="C35" s="7" t="s">
        <v>1</v>
      </c>
      <c r="D35" s="7" t="s">
        <v>16</v>
      </c>
      <c r="E35" s="7" t="s">
        <v>18</v>
      </c>
      <c r="F35" s="8" t="s">
        <v>101</v>
      </c>
      <c r="G35" s="7" t="s">
        <v>11</v>
      </c>
      <c r="H35" s="7" t="s">
        <v>10</v>
      </c>
      <c r="I35" s="8" t="s">
        <v>9</v>
      </c>
      <c r="J35" s="8" t="s">
        <v>2</v>
      </c>
    </row>
    <row r="36" spans="2:10" s="9" customFormat="1" ht="47.25" customHeight="1" x14ac:dyDescent="0.25">
      <c r="B36" s="1" t="s">
        <v>97</v>
      </c>
      <c r="C36" s="1" t="s">
        <v>84</v>
      </c>
      <c r="D36" s="17" t="s">
        <v>57</v>
      </c>
      <c r="E36" s="30" t="s">
        <v>85</v>
      </c>
      <c r="F36" s="17" t="s">
        <v>208</v>
      </c>
      <c r="G36" s="80" t="s">
        <v>75</v>
      </c>
      <c r="H36" s="81"/>
      <c r="I36" s="53" t="s">
        <v>174</v>
      </c>
      <c r="J36" s="30" t="s">
        <v>210</v>
      </c>
    </row>
    <row r="37" spans="2:10" ht="108.75" customHeight="1" x14ac:dyDescent="0.25">
      <c r="B37" s="27" t="s">
        <v>44</v>
      </c>
      <c r="C37" s="1" t="s">
        <v>126</v>
      </c>
      <c r="D37" s="17" t="s">
        <v>54</v>
      </c>
      <c r="E37" s="30" t="s">
        <v>127</v>
      </c>
      <c r="F37" s="17" t="s">
        <v>180</v>
      </c>
      <c r="G37" s="80" t="s">
        <v>121</v>
      </c>
      <c r="H37" s="81"/>
      <c r="I37" s="53" t="s">
        <v>167</v>
      </c>
      <c r="J37" s="28" t="s">
        <v>211</v>
      </c>
    </row>
    <row r="38" spans="2:10" ht="146.25" customHeight="1" x14ac:dyDescent="0.25">
      <c r="B38" s="27" t="s">
        <v>45</v>
      </c>
      <c r="C38" s="1" t="s">
        <v>53</v>
      </c>
      <c r="D38" s="17" t="s">
        <v>128</v>
      </c>
      <c r="E38" s="30" t="s">
        <v>48</v>
      </c>
      <c r="F38" s="17" t="s">
        <v>159</v>
      </c>
      <c r="G38" s="80" t="s">
        <v>121</v>
      </c>
      <c r="H38" s="81"/>
      <c r="I38" s="53" t="s">
        <v>158</v>
      </c>
      <c r="J38" s="28" t="s">
        <v>191</v>
      </c>
    </row>
    <row r="39" spans="2:10" ht="77.25" customHeight="1" x14ac:dyDescent="0.25">
      <c r="B39" s="27" t="s">
        <v>46</v>
      </c>
      <c r="C39" s="1" t="s">
        <v>52</v>
      </c>
      <c r="D39" s="17" t="s">
        <v>54</v>
      </c>
      <c r="E39" s="30" t="s">
        <v>129</v>
      </c>
      <c r="F39" s="17" t="s">
        <v>168</v>
      </c>
      <c r="G39" s="80" t="s">
        <v>130</v>
      </c>
      <c r="H39" s="81"/>
      <c r="I39" s="53" t="s">
        <v>169</v>
      </c>
      <c r="J39" s="28" t="s">
        <v>212</v>
      </c>
    </row>
    <row r="40" spans="2:10" ht="120" x14ac:dyDescent="0.25">
      <c r="B40" s="110" t="s">
        <v>47</v>
      </c>
      <c r="C40" s="1" t="s">
        <v>49</v>
      </c>
      <c r="D40" s="17" t="s">
        <v>54</v>
      </c>
      <c r="E40" s="40" t="s">
        <v>131</v>
      </c>
      <c r="F40" s="17" t="s">
        <v>181</v>
      </c>
      <c r="G40" s="80" t="s">
        <v>121</v>
      </c>
      <c r="H40" s="81"/>
      <c r="I40" s="54" t="s">
        <v>170</v>
      </c>
      <c r="J40" s="28" t="s">
        <v>182</v>
      </c>
    </row>
    <row r="41" spans="2:10" ht="95.25" customHeight="1" x14ac:dyDescent="0.25">
      <c r="B41" s="111"/>
      <c r="C41" s="1" t="s">
        <v>50</v>
      </c>
      <c r="D41" s="17" t="s">
        <v>55</v>
      </c>
      <c r="E41" s="30" t="s">
        <v>132</v>
      </c>
      <c r="F41" s="17" t="s">
        <v>179</v>
      </c>
      <c r="G41" s="80" t="s">
        <v>121</v>
      </c>
      <c r="H41" s="81"/>
      <c r="I41" s="53" t="s">
        <v>175</v>
      </c>
      <c r="J41" s="28" t="s">
        <v>175</v>
      </c>
    </row>
    <row r="42" spans="2:10" ht="206.25" customHeight="1" x14ac:dyDescent="0.25">
      <c r="B42" s="111"/>
      <c r="C42" s="1" t="s">
        <v>133</v>
      </c>
      <c r="D42" s="30" t="s">
        <v>56</v>
      </c>
      <c r="E42" s="30" t="s">
        <v>134</v>
      </c>
      <c r="F42" s="17" t="s">
        <v>209</v>
      </c>
      <c r="G42" s="80" t="s">
        <v>76</v>
      </c>
      <c r="H42" s="81"/>
      <c r="I42" s="53" t="s">
        <v>172</v>
      </c>
      <c r="J42" s="28" t="s">
        <v>213</v>
      </c>
    </row>
    <row r="43" spans="2:10" ht="107.25" customHeight="1" x14ac:dyDescent="0.25">
      <c r="B43" s="111"/>
      <c r="C43" s="1" t="s">
        <v>51</v>
      </c>
      <c r="D43" s="17" t="s">
        <v>54</v>
      </c>
      <c r="E43" s="30" t="s">
        <v>135</v>
      </c>
      <c r="F43" s="17" t="s">
        <v>171</v>
      </c>
      <c r="G43" s="104" t="s">
        <v>86</v>
      </c>
      <c r="H43" s="81"/>
      <c r="I43" s="53" t="s">
        <v>172</v>
      </c>
      <c r="J43" s="28" t="s">
        <v>190</v>
      </c>
    </row>
    <row r="44" spans="2:10" ht="33" customHeight="1" x14ac:dyDescent="0.25">
      <c r="B44" s="37" t="s">
        <v>8</v>
      </c>
      <c r="C44" s="38"/>
      <c r="D44" s="38"/>
      <c r="E44" s="38"/>
      <c r="F44" s="38"/>
      <c r="G44" s="38"/>
      <c r="H44" s="38"/>
      <c r="I44" s="39"/>
      <c r="J44" s="39"/>
    </row>
    <row r="45" spans="2:10" s="9" customFormat="1" ht="53.25" customHeight="1" x14ac:dyDescent="0.25">
      <c r="B45" s="7" t="s">
        <v>0</v>
      </c>
      <c r="C45" s="7" t="s">
        <v>1</v>
      </c>
      <c r="D45" s="7" t="s">
        <v>16</v>
      </c>
      <c r="E45" s="7" t="s">
        <v>18</v>
      </c>
      <c r="F45" s="8" t="s">
        <v>101</v>
      </c>
      <c r="G45" s="7" t="s">
        <v>11</v>
      </c>
      <c r="H45" s="7" t="s">
        <v>10</v>
      </c>
      <c r="I45" s="8" t="s">
        <v>9</v>
      </c>
      <c r="J45" s="8" t="s">
        <v>2</v>
      </c>
    </row>
    <row r="46" spans="2:10" s="9" customFormat="1" ht="177" customHeight="1" x14ac:dyDescent="0.25">
      <c r="B46" s="25" t="s">
        <v>61</v>
      </c>
      <c r="C46" s="17" t="s">
        <v>136</v>
      </c>
      <c r="D46" s="17" t="s">
        <v>145</v>
      </c>
      <c r="E46" s="30" t="s">
        <v>87</v>
      </c>
      <c r="F46" s="17" t="s">
        <v>152</v>
      </c>
      <c r="G46" s="12">
        <v>44928</v>
      </c>
      <c r="H46" s="13">
        <v>45291</v>
      </c>
      <c r="I46" s="53" t="s">
        <v>89</v>
      </c>
      <c r="J46" s="17" t="s">
        <v>189</v>
      </c>
    </row>
    <row r="47" spans="2:10" ht="135" x14ac:dyDescent="0.25">
      <c r="B47" s="17" t="s">
        <v>60</v>
      </c>
      <c r="C47" s="1" t="s">
        <v>88</v>
      </c>
      <c r="D47" s="1" t="s">
        <v>137</v>
      </c>
      <c r="E47" s="35" t="s">
        <v>89</v>
      </c>
      <c r="F47" s="17" t="s">
        <v>215</v>
      </c>
      <c r="G47" s="12">
        <v>44928</v>
      </c>
      <c r="H47" s="13">
        <v>45291</v>
      </c>
      <c r="I47" s="30" t="s">
        <v>198</v>
      </c>
      <c r="J47" s="30" t="s">
        <v>184</v>
      </c>
    </row>
    <row r="48" spans="2:10" ht="105" x14ac:dyDescent="0.25">
      <c r="B48" s="97" t="s">
        <v>59</v>
      </c>
      <c r="C48" s="1" t="s">
        <v>138</v>
      </c>
      <c r="D48" s="1" t="s">
        <v>139</v>
      </c>
      <c r="E48" s="35" t="s">
        <v>92</v>
      </c>
      <c r="F48" s="17" t="s">
        <v>214</v>
      </c>
      <c r="G48" s="12">
        <v>44928</v>
      </c>
      <c r="H48" s="13">
        <v>45291</v>
      </c>
      <c r="I48" s="30" t="s">
        <v>197</v>
      </c>
      <c r="J48" s="30" t="s">
        <v>184</v>
      </c>
    </row>
    <row r="49" spans="2:10" ht="51.75" customHeight="1" x14ac:dyDescent="0.25">
      <c r="B49" s="98"/>
      <c r="C49" s="1" t="s">
        <v>140</v>
      </c>
      <c r="D49" s="1" t="s">
        <v>141</v>
      </c>
      <c r="E49" s="35" t="s">
        <v>91</v>
      </c>
      <c r="F49" s="17" t="s">
        <v>187</v>
      </c>
      <c r="G49" s="12">
        <v>44928</v>
      </c>
      <c r="H49" s="13">
        <v>45291</v>
      </c>
      <c r="I49" s="16" t="s">
        <v>188</v>
      </c>
      <c r="J49" s="30" t="s">
        <v>217</v>
      </c>
    </row>
    <row r="50" spans="2:10" ht="71.25" customHeight="1" x14ac:dyDescent="0.25">
      <c r="B50" s="99"/>
      <c r="C50" s="11" t="s">
        <v>90</v>
      </c>
      <c r="D50" s="1" t="s">
        <v>66</v>
      </c>
      <c r="E50" s="35" t="s">
        <v>64</v>
      </c>
      <c r="F50" s="17" t="s">
        <v>153</v>
      </c>
      <c r="G50" s="12">
        <v>44928</v>
      </c>
      <c r="H50" s="13">
        <v>45291</v>
      </c>
      <c r="I50" s="16" t="s">
        <v>186</v>
      </c>
      <c r="J50" s="30" t="s">
        <v>185</v>
      </c>
    </row>
    <row r="51" spans="2:10" ht="64.5" customHeight="1" x14ac:dyDescent="0.25">
      <c r="B51" s="25" t="s">
        <v>58</v>
      </c>
      <c r="C51" s="1" t="s">
        <v>63</v>
      </c>
      <c r="D51" s="1" t="s">
        <v>67</v>
      </c>
      <c r="E51" s="35" t="s">
        <v>93</v>
      </c>
      <c r="F51" s="17" t="s">
        <v>216</v>
      </c>
      <c r="G51" s="12">
        <v>44928</v>
      </c>
      <c r="H51" s="13">
        <v>45291</v>
      </c>
      <c r="I51" s="50" t="s">
        <v>174</v>
      </c>
      <c r="J51" s="30" t="s">
        <v>184</v>
      </c>
    </row>
    <row r="52" spans="2:10" ht="166.5" customHeight="1" x14ac:dyDescent="0.25">
      <c r="B52" s="1" t="s">
        <v>62</v>
      </c>
      <c r="C52" s="41" t="s">
        <v>142</v>
      </c>
      <c r="D52" s="1" t="s">
        <v>68</v>
      </c>
      <c r="E52" s="35" t="s">
        <v>65</v>
      </c>
      <c r="F52" s="17" t="s">
        <v>183</v>
      </c>
      <c r="G52" s="12">
        <v>44928</v>
      </c>
      <c r="H52" s="13">
        <v>45291</v>
      </c>
      <c r="I52" s="50" t="s">
        <v>174</v>
      </c>
      <c r="J52" s="30" t="s">
        <v>184</v>
      </c>
    </row>
    <row r="53" spans="2:10" ht="15" customHeight="1" x14ac:dyDescent="0.25">
      <c r="B53" s="37" t="s">
        <v>94</v>
      </c>
      <c r="C53" s="38"/>
      <c r="D53" s="38"/>
      <c r="E53" s="38"/>
      <c r="F53" s="38"/>
      <c r="G53" s="38"/>
      <c r="H53" s="38"/>
      <c r="I53" s="39"/>
      <c r="J53" s="27"/>
    </row>
    <row r="54" spans="2:10" s="10" customFormat="1" ht="63.75" customHeight="1" x14ac:dyDescent="0.25">
      <c r="B54" s="108" t="s">
        <v>95</v>
      </c>
      <c r="C54" s="109"/>
      <c r="D54" s="7" t="s">
        <v>16</v>
      </c>
      <c r="E54" s="7" t="s">
        <v>18</v>
      </c>
      <c r="F54" s="8" t="s">
        <v>101</v>
      </c>
      <c r="G54" s="7" t="s">
        <v>11</v>
      </c>
      <c r="H54" s="7" t="s">
        <v>10</v>
      </c>
      <c r="I54" s="8" t="s">
        <v>9</v>
      </c>
      <c r="J54" s="8" t="s">
        <v>2</v>
      </c>
    </row>
    <row r="55" spans="2:10" s="10" customFormat="1" ht="145.5" customHeight="1" x14ac:dyDescent="0.25">
      <c r="B55" s="106" t="s">
        <v>143</v>
      </c>
      <c r="C55" s="107"/>
      <c r="D55" s="17" t="s">
        <v>96</v>
      </c>
      <c r="E55" s="35" t="s">
        <v>144</v>
      </c>
      <c r="F55" s="17" t="s">
        <v>160</v>
      </c>
      <c r="G55" s="12">
        <v>44958</v>
      </c>
      <c r="H55" s="13">
        <v>45291</v>
      </c>
      <c r="I55" s="55" t="s">
        <v>161</v>
      </c>
      <c r="J55" s="30" t="s">
        <v>184</v>
      </c>
    </row>
    <row r="58" spans="2:10" x14ac:dyDescent="0.25">
      <c r="B58" s="24" t="s">
        <v>15</v>
      </c>
    </row>
    <row r="59" spans="2:10" x14ac:dyDescent="0.25">
      <c r="B59" s="24" t="s">
        <v>102</v>
      </c>
    </row>
    <row r="60" spans="2:10" x14ac:dyDescent="0.25">
      <c r="B60" s="24" t="s">
        <v>146</v>
      </c>
    </row>
  </sheetData>
  <sheetProtection password="EAC8" sheet="1" objects="1" scenarios="1"/>
  <mergeCells count="45">
    <mergeCell ref="B55:C55"/>
    <mergeCell ref="B54:C54"/>
    <mergeCell ref="G17:H17"/>
    <mergeCell ref="G23:H23"/>
    <mergeCell ref="G24:H24"/>
    <mergeCell ref="G26:H26"/>
    <mergeCell ref="G27:H27"/>
    <mergeCell ref="G28:H28"/>
    <mergeCell ref="G29:H29"/>
    <mergeCell ref="G30:H30"/>
    <mergeCell ref="G37:H37"/>
    <mergeCell ref="G38:H38"/>
    <mergeCell ref="G40:H40"/>
    <mergeCell ref="G41:H41"/>
    <mergeCell ref="B40:B43"/>
    <mergeCell ref="F24:F25"/>
    <mergeCell ref="B48:B50"/>
    <mergeCell ref="C3:J3"/>
    <mergeCell ref="C2:J2"/>
    <mergeCell ref="C4:J4"/>
    <mergeCell ref="G10:H10"/>
    <mergeCell ref="G11:H11"/>
    <mergeCell ref="B10:B12"/>
    <mergeCell ref="B8:J8"/>
    <mergeCell ref="G12:H12"/>
    <mergeCell ref="B30:B33"/>
    <mergeCell ref="G43:H43"/>
    <mergeCell ref="G36:H36"/>
    <mergeCell ref="G39:H39"/>
    <mergeCell ref="B13:B14"/>
    <mergeCell ref="B21:J21"/>
    <mergeCell ref="B26:B28"/>
    <mergeCell ref="G42:H42"/>
    <mergeCell ref="J10:J15"/>
    <mergeCell ref="I24:I25"/>
    <mergeCell ref="B34:J34"/>
    <mergeCell ref="B18:J18"/>
    <mergeCell ref="B23:B25"/>
    <mergeCell ref="G13:H13"/>
    <mergeCell ref="G14:H14"/>
    <mergeCell ref="G33:H33"/>
    <mergeCell ref="F13:F14"/>
    <mergeCell ref="G15:H15"/>
    <mergeCell ref="G16:H16"/>
    <mergeCell ref="G25:H25"/>
  </mergeCells>
  <hyperlinks>
    <hyperlink ref="I23" r:id="rId1"/>
    <hyperlink ref="I15" r:id="rId2"/>
    <hyperlink ref="I52" r:id="rId3"/>
    <hyperlink ref="I51" r:id="rId4"/>
    <hyperlink ref="I50" r:id="rId5"/>
    <hyperlink ref="I36" r:id="rId6"/>
    <hyperlink ref="I14" r:id="rId7"/>
  </hyperlinks>
  <pageMargins left="0.7" right="0.7" top="0.75" bottom="0.75" header="0.3" footer="0.3"/>
  <pageSetup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M60"/>
  <sheetViews>
    <sheetView topLeftCell="A51" zoomScale="41" zoomScaleNormal="41" workbookViewId="0">
      <selection activeCell="B55" sqref="B55:F55"/>
    </sheetView>
  </sheetViews>
  <sheetFormatPr baseColWidth="10" defaultColWidth="11.42578125" defaultRowHeight="15" x14ac:dyDescent="0.25"/>
  <cols>
    <col min="1" max="1" width="3.7109375" style="4" customWidth="1"/>
    <col min="2" max="2" width="62.85546875" style="4" customWidth="1"/>
    <col min="3" max="3" width="54" style="4" customWidth="1"/>
    <col min="4" max="4" width="30" style="4" customWidth="1"/>
    <col min="5" max="5" width="50.28515625" style="36" customWidth="1"/>
    <col min="6" max="6" width="122.7109375" style="11" customWidth="1"/>
    <col min="7" max="7" width="15.140625" style="21" customWidth="1"/>
    <col min="8" max="8" width="14.5703125" style="21" customWidth="1"/>
    <col min="9" max="9" width="61.5703125" style="16" customWidth="1"/>
    <col min="10" max="10" width="54.7109375" style="11" customWidth="1"/>
    <col min="11" max="11" width="215.85546875" style="4" customWidth="1"/>
    <col min="12" max="12" width="55.7109375" style="4" customWidth="1"/>
    <col min="13" max="13" width="51.5703125" style="4" customWidth="1"/>
    <col min="14" max="16384" width="11.42578125" style="4"/>
  </cols>
  <sheetData>
    <row r="1" spans="2:13" x14ac:dyDescent="0.25">
      <c r="B1"/>
      <c r="C1" s="115"/>
      <c r="D1" s="115"/>
      <c r="E1" s="115"/>
      <c r="F1" s="115"/>
      <c r="G1" s="115"/>
      <c r="H1" s="115"/>
      <c r="I1" s="115"/>
      <c r="J1" s="115"/>
      <c r="K1" s="115"/>
      <c r="L1" s="115"/>
      <c r="M1" s="115"/>
    </row>
    <row r="2" spans="2:13" ht="50.25" customHeight="1" x14ac:dyDescent="0.25">
      <c r="C2" s="116" t="s">
        <v>14</v>
      </c>
      <c r="D2" s="116"/>
      <c r="E2" s="116"/>
      <c r="F2" s="116"/>
      <c r="G2" s="116"/>
      <c r="H2" s="116"/>
      <c r="I2" s="116"/>
      <c r="J2" s="116"/>
      <c r="K2" s="116"/>
      <c r="L2" s="116"/>
      <c r="M2" s="116"/>
    </row>
    <row r="3" spans="2:13" ht="47.25" customHeight="1" x14ac:dyDescent="0.25">
      <c r="C3" s="117" t="s">
        <v>13</v>
      </c>
      <c r="D3" s="117"/>
      <c r="E3" s="117"/>
      <c r="F3" s="117"/>
      <c r="G3" s="117"/>
      <c r="H3" s="117"/>
      <c r="I3" s="117"/>
      <c r="J3" s="117"/>
      <c r="K3" s="117"/>
      <c r="L3" s="117"/>
      <c r="M3" s="117"/>
    </row>
    <row r="4" spans="2:13" ht="25.5" customHeight="1" x14ac:dyDescent="0.25">
      <c r="C4" s="118" t="s">
        <v>220</v>
      </c>
      <c r="D4" s="118"/>
      <c r="E4" s="118"/>
      <c r="F4" s="118"/>
      <c r="G4" s="118"/>
      <c r="H4" s="118"/>
      <c r="I4" s="118"/>
      <c r="J4" s="118"/>
      <c r="K4" s="118"/>
      <c r="L4" s="118"/>
      <c r="M4" s="118"/>
    </row>
    <row r="5" spans="2:13" ht="24" customHeight="1" x14ac:dyDescent="0.25">
      <c r="B5" s="5" t="s">
        <v>255</v>
      </c>
      <c r="C5" s="119"/>
      <c r="D5" s="119"/>
      <c r="E5" s="119"/>
      <c r="F5" s="119"/>
      <c r="G5" s="119"/>
      <c r="H5" s="119"/>
      <c r="I5" s="119"/>
      <c r="J5" s="119"/>
      <c r="K5" s="119"/>
      <c r="L5" s="119"/>
      <c r="M5" s="119"/>
    </row>
    <row r="6" spans="2:13" x14ac:dyDescent="0.25">
      <c r="B6" s="5" t="s">
        <v>218</v>
      </c>
      <c r="C6" s="115"/>
      <c r="D6" s="115"/>
      <c r="E6" s="115"/>
      <c r="F6" s="115"/>
      <c r="G6" s="115"/>
      <c r="H6" s="115"/>
      <c r="I6" s="115"/>
      <c r="J6" s="115"/>
      <c r="K6" s="115"/>
      <c r="L6" s="115"/>
      <c r="M6" s="115"/>
    </row>
    <row r="7" spans="2:13" x14ac:dyDescent="0.25">
      <c r="B7" s="2"/>
      <c r="C7" s="120"/>
      <c r="D7" s="120"/>
      <c r="E7" s="120"/>
      <c r="F7" s="120"/>
      <c r="G7" s="120"/>
      <c r="H7" s="120"/>
      <c r="I7" s="120"/>
      <c r="J7" s="120"/>
      <c r="K7" s="120"/>
      <c r="L7" s="120"/>
      <c r="M7" s="120"/>
    </row>
    <row r="8" spans="2:13" ht="69.75" customHeight="1" x14ac:dyDescent="0.25">
      <c r="B8" s="56" t="s">
        <v>3</v>
      </c>
      <c r="C8" s="57"/>
      <c r="D8" s="57"/>
      <c r="E8" s="57"/>
      <c r="F8" s="57"/>
      <c r="G8" s="57"/>
      <c r="H8" s="57"/>
      <c r="I8" s="57"/>
      <c r="J8" s="57"/>
      <c r="K8" s="57"/>
      <c r="L8" s="57"/>
      <c r="M8" s="57"/>
    </row>
    <row r="9" spans="2:13" s="9" customFormat="1" ht="51" customHeight="1" x14ac:dyDescent="0.25">
      <c r="B9" s="7" t="s">
        <v>0</v>
      </c>
      <c r="C9" s="7" t="s">
        <v>1</v>
      </c>
      <c r="D9" s="7" t="s">
        <v>16</v>
      </c>
      <c r="E9" s="7" t="s">
        <v>18</v>
      </c>
      <c r="F9" s="8" t="s">
        <v>101</v>
      </c>
      <c r="G9" s="8" t="s">
        <v>11</v>
      </c>
      <c r="H9" s="8" t="s">
        <v>10</v>
      </c>
      <c r="I9" s="8" t="s">
        <v>9</v>
      </c>
      <c r="J9" s="8" t="s">
        <v>2</v>
      </c>
      <c r="K9" s="8" t="s">
        <v>219</v>
      </c>
      <c r="L9" s="8" t="s">
        <v>9</v>
      </c>
      <c r="M9" s="8" t="s">
        <v>2</v>
      </c>
    </row>
    <row r="10" spans="2:13" ht="126" customHeight="1" x14ac:dyDescent="0.25">
      <c r="B10" s="97" t="s">
        <v>20</v>
      </c>
      <c r="C10" s="25" t="s">
        <v>69</v>
      </c>
      <c r="D10" s="26" t="s">
        <v>266</v>
      </c>
      <c r="E10" s="34" t="s">
        <v>72</v>
      </c>
      <c r="F10" s="42" t="s">
        <v>147</v>
      </c>
      <c r="G10" s="80" t="s">
        <v>75</v>
      </c>
      <c r="H10" s="103"/>
      <c r="I10" s="29" t="s">
        <v>268</v>
      </c>
      <c r="J10" s="82" t="s">
        <v>265</v>
      </c>
      <c r="K10" s="97" t="s">
        <v>237</v>
      </c>
      <c r="L10" s="29" t="s">
        <v>268</v>
      </c>
      <c r="M10" s="29" t="s">
        <v>256</v>
      </c>
    </row>
    <row r="11" spans="2:13" ht="102" customHeight="1" x14ac:dyDescent="0.25">
      <c r="B11" s="98"/>
      <c r="C11" s="25" t="s">
        <v>70</v>
      </c>
      <c r="D11" s="26" t="s">
        <v>266</v>
      </c>
      <c r="E11" s="34" t="s">
        <v>73</v>
      </c>
      <c r="F11" s="42" t="s">
        <v>148</v>
      </c>
      <c r="G11" s="80" t="s">
        <v>75</v>
      </c>
      <c r="H11" s="114"/>
      <c r="I11" s="29" t="s">
        <v>163</v>
      </c>
      <c r="J11" s="83"/>
      <c r="K11" s="98"/>
      <c r="L11" s="29" t="s">
        <v>238</v>
      </c>
      <c r="M11" s="29" t="s">
        <v>256</v>
      </c>
    </row>
    <row r="12" spans="2:13" ht="105.75" customHeight="1" x14ac:dyDescent="0.25">
      <c r="B12" s="99"/>
      <c r="C12" s="25" t="s">
        <v>71</v>
      </c>
      <c r="D12" s="26" t="s">
        <v>19</v>
      </c>
      <c r="E12" s="34" t="s">
        <v>74</v>
      </c>
      <c r="F12" s="48" t="s">
        <v>149</v>
      </c>
      <c r="G12" s="80" t="s">
        <v>76</v>
      </c>
      <c r="H12" s="114"/>
      <c r="I12" s="29" t="s">
        <v>154</v>
      </c>
      <c r="J12" s="83"/>
      <c r="K12" s="98"/>
      <c r="L12" s="29" t="s">
        <v>250</v>
      </c>
      <c r="M12" s="29" t="s">
        <v>252</v>
      </c>
    </row>
    <row r="13" spans="2:13" ht="75" customHeight="1" x14ac:dyDescent="0.25">
      <c r="B13" s="92" t="s">
        <v>103</v>
      </c>
      <c r="C13" s="25" t="s">
        <v>77</v>
      </c>
      <c r="D13" s="26" t="s">
        <v>19</v>
      </c>
      <c r="E13" s="34" t="s">
        <v>78</v>
      </c>
      <c r="F13" s="95" t="s">
        <v>150</v>
      </c>
      <c r="G13" s="80" t="s">
        <v>76</v>
      </c>
      <c r="H13" s="114"/>
      <c r="I13" s="29" t="s">
        <v>154</v>
      </c>
      <c r="J13" s="84"/>
      <c r="K13" s="98"/>
      <c r="L13" s="29" t="s">
        <v>250</v>
      </c>
      <c r="M13" s="70" t="s">
        <v>252</v>
      </c>
    </row>
    <row r="14" spans="2:13" ht="67.5" customHeight="1" x14ac:dyDescent="0.25">
      <c r="B14" s="94"/>
      <c r="C14" s="25" t="s">
        <v>104</v>
      </c>
      <c r="D14" s="26" t="s">
        <v>269</v>
      </c>
      <c r="E14" s="34" t="s">
        <v>270</v>
      </c>
      <c r="F14" s="96"/>
      <c r="G14" s="80" t="s">
        <v>76</v>
      </c>
      <c r="H14" s="114"/>
      <c r="I14" s="70" t="s">
        <v>174</v>
      </c>
      <c r="J14" s="84"/>
      <c r="K14" s="98"/>
      <c r="L14" s="70" t="s">
        <v>174</v>
      </c>
      <c r="M14" s="70" t="s">
        <v>252</v>
      </c>
    </row>
    <row r="15" spans="2:13" ht="60" x14ac:dyDescent="0.25">
      <c r="B15" s="27" t="s">
        <v>21</v>
      </c>
      <c r="C15" s="25" t="s">
        <v>105</v>
      </c>
      <c r="D15" s="26" t="s">
        <v>269</v>
      </c>
      <c r="E15" s="30" t="s">
        <v>271</v>
      </c>
      <c r="F15" s="51" t="s">
        <v>272</v>
      </c>
      <c r="G15" s="80" t="s">
        <v>76</v>
      </c>
      <c r="H15" s="114"/>
      <c r="I15" s="70" t="s">
        <v>174</v>
      </c>
      <c r="J15" s="85"/>
      <c r="K15" s="99"/>
      <c r="L15" s="70" t="s">
        <v>174</v>
      </c>
      <c r="M15" s="70" t="s">
        <v>252</v>
      </c>
    </row>
    <row r="16" spans="2:13" ht="152.25" customHeight="1" x14ac:dyDescent="0.25">
      <c r="B16" s="18" t="s">
        <v>22</v>
      </c>
      <c r="C16" s="25" t="s">
        <v>24</v>
      </c>
      <c r="D16" s="26" t="s">
        <v>19</v>
      </c>
      <c r="E16" s="29" t="s">
        <v>221</v>
      </c>
      <c r="F16" s="51" t="s">
        <v>151</v>
      </c>
      <c r="G16" s="80" t="s">
        <v>222</v>
      </c>
      <c r="H16" s="114"/>
      <c r="I16" s="29" t="s">
        <v>155</v>
      </c>
      <c r="J16" s="30" t="s">
        <v>200</v>
      </c>
      <c r="K16" s="30" t="s">
        <v>151</v>
      </c>
      <c r="L16" s="29" t="s">
        <v>155</v>
      </c>
      <c r="M16" s="70" t="s">
        <v>252</v>
      </c>
    </row>
    <row r="17" spans="2:13" ht="63" customHeight="1" x14ac:dyDescent="0.25">
      <c r="B17" s="18" t="s">
        <v>23</v>
      </c>
      <c r="C17" s="18" t="s">
        <v>25</v>
      </c>
      <c r="D17" s="17" t="s">
        <v>109</v>
      </c>
      <c r="E17" s="35" t="s">
        <v>108</v>
      </c>
      <c r="F17" s="17" t="s">
        <v>164</v>
      </c>
      <c r="G17" s="104" t="s">
        <v>112</v>
      </c>
      <c r="H17" s="114">
        <v>44560</v>
      </c>
      <c r="I17" s="70" t="s">
        <v>175</v>
      </c>
      <c r="J17" s="17" t="s">
        <v>175</v>
      </c>
      <c r="K17" s="17" t="s">
        <v>267</v>
      </c>
      <c r="L17" s="17" t="s">
        <v>235</v>
      </c>
      <c r="M17" s="70" t="s">
        <v>252</v>
      </c>
    </row>
    <row r="18" spans="2:13" ht="57.75" customHeight="1" x14ac:dyDescent="0.25">
      <c r="B18" s="62" t="s">
        <v>273</v>
      </c>
      <c r="C18" s="63"/>
      <c r="D18" s="63"/>
      <c r="E18" s="63"/>
      <c r="F18" s="63"/>
      <c r="G18" s="63"/>
      <c r="H18" s="63"/>
      <c r="I18" s="63"/>
      <c r="J18" s="63"/>
      <c r="K18" s="63"/>
      <c r="L18" s="63"/>
      <c r="M18" s="63"/>
    </row>
    <row r="19" spans="2:13" s="9" customFormat="1" ht="54.75" customHeight="1" x14ac:dyDescent="0.25">
      <c r="B19" s="7" t="s">
        <v>274</v>
      </c>
      <c r="C19" s="7" t="s">
        <v>1</v>
      </c>
      <c r="D19" s="7" t="s">
        <v>16</v>
      </c>
      <c r="E19" s="7" t="s">
        <v>26</v>
      </c>
      <c r="F19" s="8" t="s">
        <v>101</v>
      </c>
      <c r="G19" s="7" t="s">
        <v>11</v>
      </c>
      <c r="H19" s="7" t="s">
        <v>10</v>
      </c>
      <c r="I19" s="8" t="s">
        <v>9</v>
      </c>
      <c r="J19" s="8" t="s">
        <v>275</v>
      </c>
      <c r="K19" s="8" t="s">
        <v>219</v>
      </c>
      <c r="L19" s="8" t="s">
        <v>9</v>
      </c>
      <c r="M19" s="8" t="s">
        <v>275</v>
      </c>
    </row>
    <row r="20" spans="2:13" ht="246.75" customHeight="1" x14ac:dyDescent="0.25">
      <c r="B20" s="22" t="s">
        <v>276</v>
      </c>
      <c r="C20" s="17" t="s">
        <v>111</v>
      </c>
      <c r="D20" s="17" t="s">
        <v>277</v>
      </c>
      <c r="E20" s="30" t="s">
        <v>27</v>
      </c>
      <c r="F20" s="17" t="s">
        <v>278</v>
      </c>
      <c r="G20" s="12">
        <v>44928</v>
      </c>
      <c r="H20" s="12">
        <v>44926</v>
      </c>
      <c r="I20" s="17" t="s">
        <v>202</v>
      </c>
      <c r="J20" s="17" t="s">
        <v>279</v>
      </c>
      <c r="K20" s="30" t="s">
        <v>280</v>
      </c>
      <c r="L20" s="30" t="s">
        <v>236</v>
      </c>
      <c r="M20" s="30" t="s">
        <v>281</v>
      </c>
    </row>
    <row r="21" spans="2:13" ht="54.75" customHeight="1" x14ac:dyDescent="0.25">
      <c r="B21" s="58" t="s">
        <v>5</v>
      </c>
      <c r="C21" s="59"/>
      <c r="D21" s="59"/>
      <c r="E21" s="59"/>
      <c r="F21" s="59"/>
      <c r="G21" s="59"/>
      <c r="H21" s="59"/>
      <c r="I21" s="59"/>
      <c r="J21" s="59"/>
      <c r="K21" s="59"/>
      <c r="L21" s="59"/>
      <c r="M21" s="59"/>
    </row>
    <row r="22" spans="2:13" s="9" customFormat="1" ht="84" customHeight="1" x14ac:dyDescent="0.25">
      <c r="B22" s="7" t="s">
        <v>6</v>
      </c>
      <c r="C22" s="7" t="s">
        <v>1</v>
      </c>
      <c r="D22" s="7" t="s">
        <v>16</v>
      </c>
      <c r="E22" s="33" t="s">
        <v>18</v>
      </c>
      <c r="F22" s="8" t="s">
        <v>101</v>
      </c>
      <c r="G22" s="7" t="s">
        <v>11</v>
      </c>
      <c r="H22" s="7" t="s">
        <v>10</v>
      </c>
      <c r="I22" s="8" t="s">
        <v>9</v>
      </c>
      <c r="J22" s="8" t="s">
        <v>275</v>
      </c>
      <c r="K22" s="8" t="s">
        <v>219</v>
      </c>
      <c r="L22" s="8" t="s">
        <v>9</v>
      </c>
      <c r="M22" s="8" t="s">
        <v>275</v>
      </c>
    </row>
    <row r="23" spans="2:13" ht="409.5" customHeight="1" x14ac:dyDescent="0.25">
      <c r="B23" s="30" t="s">
        <v>38</v>
      </c>
      <c r="C23" s="1" t="s">
        <v>80</v>
      </c>
      <c r="D23" s="1" t="s">
        <v>29</v>
      </c>
      <c r="E23" s="35" t="s">
        <v>113</v>
      </c>
      <c r="F23" s="11" t="s">
        <v>282</v>
      </c>
      <c r="G23" s="80" t="s">
        <v>114</v>
      </c>
      <c r="H23" s="114">
        <v>44926</v>
      </c>
      <c r="I23" s="70" t="s">
        <v>283</v>
      </c>
      <c r="J23" s="17" t="s">
        <v>284</v>
      </c>
      <c r="K23" s="17" t="s">
        <v>240</v>
      </c>
      <c r="L23" s="29" t="s">
        <v>283</v>
      </c>
      <c r="M23" s="17" t="s">
        <v>284</v>
      </c>
    </row>
    <row r="24" spans="2:13" ht="237" customHeight="1" x14ac:dyDescent="0.25">
      <c r="B24" s="23"/>
      <c r="C24" s="1" t="s">
        <v>285</v>
      </c>
      <c r="D24" s="1" t="s">
        <v>30</v>
      </c>
      <c r="E24" s="35" t="s">
        <v>115</v>
      </c>
      <c r="F24" s="112" t="s">
        <v>286</v>
      </c>
      <c r="G24" s="80" t="s">
        <v>114</v>
      </c>
      <c r="H24" s="114">
        <v>44927</v>
      </c>
      <c r="I24" s="122" t="s">
        <v>193</v>
      </c>
      <c r="J24" s="23" t="s">
        <v>252</v>
      </c>
      <c r="K24" s="30" t="s">
        <v>257</v>
      </c>
      <c r="L24" s="30" t="s">
        <v>239</v>
      </c>
      <c r="M24" s="97" t="s">
        <v>252</v>
      </c>
    </row>
    <row r="25" spans="2:13" ht="114" customHeight="1" x14ac:dyDescent="0.25">
      <c r="B25" s="30"/>
      <c r="C25" s="1" t="s">
        <v>287</v>
      </c>
      <c r="D25" s="1" t="s">
        <v>34</v>
      </c>
      <c r="E25" s="35" t="s">
        <v>31</v>
      </c>
      <c r="F25" s="113"/>
      <c r="G25" s="80" t="s">
        <v>76</v>
      </c>
      <c r="H25" s="114"/>
      <c r="I25" s="123"/>
      <c r="J25" s="23" t="s">
        <v>252</v>
      </c>
      <c r="K25" s="30" t="s">
        <v>288</v>
      </c>
      <c r="L25" s="30" t="s">
        <v>241</v>
      </c>
      <c r="M25" s="121"/>
    </row>
    <row r="26" spans="2:13" ht="77.25" customHeight="1" x14ac:dyDescent="0.25">
      <c r="B26" s="105" t="s">
        <v>289</v>
      </c>
      <c r="C26" s="1" t="s">
        <v>117</v>
      </c>
      <c r="D26" s="1" t="s">
        <v>33</v>
      </c>
      <c r="E26" s="35" t="s">
        <v>81</v>
      </c>
      <c r="F26" s="17" t="s">
        <v>205</v>
      </c>
      <c r="G26" s="80" t="s">
        <v>118</v>
      </c>
      <c r="H26" s="81"/>
      <c r="I26" s="70" t="s">
        <v>175</v>
      </c>
      <c r="J26" s="71" t="s">
        <v>175</v>
      </c>
      <c r="K26" s="70" t="s">
        <v>290</v>
      </c>
      <c r="L26" s="70" t="s">
        <v>175</v>
      </c>
      <c r="M26" s="70" t="s">
        <v>175</v>
      </c>
    </row>
    <row r="27" spans="2:13" ht="30" x14ac:dyDescent="0.25">
      <c r="B27" s="105"/>
      <c r="C27" s="17" t="s">
        <v>39</v>
      </c>
      <c r="D27" s="1" t="s">
        <v>34</v>
      </c>
      <c r="E27" s="30" t="s">
        <v>32</v>
      </c>
      <c r="F27" s="30" t="s">
        <v>206</v>
      </c>
      <c r="G27" s="80" t="s">
        <v>118</v>
      </c>
      <c r="H27" s="81"/>
      <c r="I27" s="70" t="s">
        <v>175</v>
      </c>
      <c r="J27" s="71" t="s">
        <v>175</v>
      </c>
      <c r="K27" s="70" t="s">
        <v>290</v>
      </c>
      <c r="L27" s="70" t="s">
        <v>175</v>
      </c>
      <c r="M27" s="70" t="s">
        <v>175</v>
      </c>
    </row>
    <row r="28" spans="2:13" ht="211.5" customHeight="1" x14ac:dyDescent="0.25">
      <c r="B28" s="105"/>
      <c r="C28" s="17" t="s">
        <v>119</v>
      </c>
      <c r="D28" s="1" t="s">
        <v>35</v>
      </c>
      <c r="E28" s="30" t="s">
        <v>120</v>
      </c>
      <c r="F28" s="17" t="s">
        <v>291</v>
      </c>
      <c r="G28" s="80" t="s">
        <v>121</v>
      </c>
      <c r="H28" s="81"/>
      <c r="I28" s="72"/>
      <c r="J28" s="30" t="s">
        <v>192</v>
      </c>
      <c r="K28" s="30" t="s">
        <v>258</v>
      </c>
      <c r="L28" s="30" t="s">
        <v>227</v>
      </c>
      <c r="M28" s="30" t="s">
        <v>252</v>
      </c>
    </row>
    <row r="29" spans="2:13" ht="409.5" customHeight="1" x14ac:dyDescent="0.25">
      <c r="B29" s="17" t="s">
        <v>36</v>
      </c>
      <c r="C29" s="17" t="s">
        <v>292</v>
      </c>
      <c r="D29" s="17" t="s">
        <v>41</v>
      </c>
      <c r="E29" s="30" t="s">
        <v>82</v>
      </c>
      <c r="F29" s="11" t="s">
        <v>207</v>
      </c>
      <c r="G29" s="80" t="s">
        <v>121</v>
      </c>
      <c r="H29" s="81"/>
      <c r="I29" s="17" t="s">
        <v>166</v>
      </c>
      <c r="J29" s="23" t="s">
        <v>252</v>
      </c>
      <c r="K29" s="30" t="s">
        <v>293</v>
      </c>
      <c r="L29" s="30" t="s">
        <v>294</v>
      </c>
      <c r="M29" s="30" t="s">
        <v>252</v>
      </c>
    </row>
    <row r="30" spans="2:13" ht="68.25" customHeight="1" x14ac:dyDescent="0.25">
      <c r="B30" s="97" t="s">
        <v>295</v>
      </c>
      <c r="C30" s="1" t="s">
        <v>123</v>
      </c>
      <c r="D30" s="1" t="s">
        <v>34</v>
      </c>
      <c r="E30" s="35" t="s">
        <v>296</v>
      </c>
      <c r="F30" s="30" t="s">
        <v>206</v>
      </c>
      <c r="G30" s="80" t="s">
        <v>75</v>
      </c>
      <c r="H30" s="114"/>
      <c r="I30" s="70" t="s">
        <v>175</v>
      </c>
      <c r="J30" s="70" t="s">
        <v>175</v>
      </c>
      <c r="K30" s="30" t="s">
        <v>206</v>
      </c>
      <c r="L30" s="70" t="s">
        <v>175</v>
      </c>
      <c r="M30" s="70" t="s">
        <v>175</v>
      </c>
    </row>
    <row r="31" spans="2:13" ht="15.75" hidden="1" customHeight="1" x14ac:dyDescent="0.25">
      <c r="B31" s="98"/>
      <c r="C31" s="1"/>
      <c r="D31" s="1"/>
      <c r="E31" s="35"/>
      <c r="F31" s="17" t="s">
        <v>297</v>
      </c>
      <c r="G31" s="12"/>
      <c r="H31" s="13"/>
      <c r="I31" s="17"/>
      <c r="J31" s="17"/>
      <c r="K31" s="17"/>
      <c r="L31" s="17"/>
      <c r="M31" s="17"/>
    </row>
    <row r="32" spans="2:13" ht="15.75" hidden="1" customHeight="1" x14ac:dyDescent="0.25">
      <c r="B32" s="98"/>
      <c r="C32" s="1"/>
      <c r="D32" s="1"/>
      <c r="E32" s="35"/>
      <c r="F32" s="17"/>
      <c r="G32" s="12"/>
      <c r="H32" s="13"/>
      <c r="I32" s="17"/>
      <c r="J32" s="17"/>
      <c r="K32" s="17"/>
      <c r="L32" s="17"/>
      <c r="M32" s="17"/>
    </row>
    <row r="33" spans="2:13" ht="88.5" customHeight="1" x14ac:dyDescent="0.25">
      <c r="B33" s="98"/>
      <c r="C33" s="1" t="s">
        <v>124</v>
      </c>
      <c r="D33" s="1" t="s">
        <v>43</v>
      </c>
      <c r="E33" s="35" t="s">
        <v>125</v>
      </c>
      <c r="F33" s="17" t="s">
        <v>206</v>
      </c>
      <c r="G33" s="80">
        <v>45292</v>
      </c>
      <c r="H33" s="114"/>
      <c r="I33" s="70" t="s">
        <v>175</v>
      </c>
      <c r="J33" s="70" t="s">
        <v>175</v>
      </c>
      <c r="K33" s="17" t="s">
        <v>206</v>
      </c>
      <c r="L33" s="70" t="s">
        <v>175</v>
      </c>
      <c r="M33" s="70" t="s">
        <v>175</v>
      </c>
    </row>
    <row r="34" spans="2:13" ht="63" customHeight="1" x14ac:dyDescent="0.25">
      <c r="B34" s="60" t="s">
        <v>7</v>
      </c>
      <c r="C34" s="61"/>
      <c r="D34" s="61"/>
      <c r="E34" s="61"/>
      <c r="F34" s="61"/>
      <c r="G34" s="61"/>
      <c r="H34" s="61"/>
      <c r="I34" s="61"/>
      <c r="J34" s="61"/>
      <c r="K34" s="61"/>
      <c r="L34" s="61"/>
      <c r="M34" s="61"/>
    </row>
    <row r="35" spans="2:13" s="9" customFormat="1" ht="36.75" customHeight="1" x14ac:dyDescent="0.25">
      <c r="B35" s="7" t="s">
        <v>0</v>
      </c>
      <c r="C35" s="7" t="s">
        <v>1</v>
      </c>
      <c r="D35" s="7" t="s">
        <v>16</v>
      </c>
      <c r="E35" s="7" t="s">
        <v>18</v>
      </c>
      <c r="F35" s="8" t="s">
        <v>101</v>
      </c>
      <c r="G35" s="7" t="s">
        <v>11</v>
      </c>
      <c r="H35" s="7" t="s">
        <v>10</v>
      </c>
      <c r="I35" s="8" t="s">
        <v>9</v>
      </c>
      <c r="J35" s="8" t="s">
        <v>275</v>
      </c>
      <c r="K35" s="8" t="s">
        <v>219</v>
      </c>
      <c r="L35" s="8" t="s">
        <v>9</v>
      </c>
      <c r="M35" s="8" t="s">
        <v>275</v>
      </c>
    </row>
    <row r="36" spans="2:13" s="9" customFormat="1" ht="90" customHeight="1" x14ac:dyDescent="0.25">
      <c r="B36" s="1" t="s">
        <v>298</v>
      </c>
      <c r="C36" s="1" t="s">
        <v>84</v>
      </c>
      <c r="D36" s="17" t="s">
        <v>57</v>
      </c>
      <c r="E36" s="30" t="s">
        <v>299</v>
      </c>
      <c r="F36" s="17" t="s">
        <v>208</v>
      </c>
      <c r="G36" s="80" t="s">
        <v>75</v>
      </c>
      <c r="H36" s="114"/>
      <c r="I36" s="54" t="s">
        <v>174</v>
      </c>
      <c r="J36" s="30" t="s">
        <v>253</v>
      </c>
      <c r="K36" s="17" t="s">
        <v>208</v>
      </c>
      <c r="L36" s="54" t="s">
        <v>174</v>
      </c>
      <c r="M36" s="30" t="s">
        <v>253</v>
      </c>
    </row>
    <row r="37" spans="2:13" ht="108.75" customHeight="1" x14ac:dyDescent="0.25">
      <c r="B37" s="27" t="s">
        <v>44</v>
      </c>
      <c r="C37" s="1" t="s">
        <v>126</v>
      </c>
      <c r="D37" s="17" t="s">
        <v>54</v>
      </c>
      <c r="E37" s="30" t="s">
        <v>300</v>
      </c>
      <c r="F37" s="17" t="s">
        <v>301</v>
      </c>
      <c r="G37" s="80" t="s">
        <v>121</v>
      </c>
      <c r="H37" s="114"/>
      <c r="I37" s="54" t="s">
        <v>167</v>
      </c>
      <c r="J37" s="28" t="s">
        <v>211</v>
      </c>
      <c r="K37" s="28" t="s">
        <v>259</v>
      </c>
      <c r="L37" s="28" t="s">
        <v>228</v>
      </c>
      <c r="M37" s="28" t="s">
        <v>252</v>
      </c>
    </row>
    <row r="38" spans="2:13" ht="146.25" customHeight="1" x14ac:dyDescent="0.25">
      <c r="B38" s="27" t="s">
        <v>45</v>
      </c>
      <c r="C38" s="1" t="s">
        <v>53</v>
      </c>
      <c r="D38" s="17" t="s">
        <v>128</v>
      </c>
      <c r="E38" s="30" t="s">
        <v>302</v>
      </c>
      <c r="F38" s="17" t="s">
        <v>303</v>
      </c>
      <c r="G38" s="80" t="s">
        <v>121</v>
      </c>
      <c r="H38" s="114"/>
      <c r="I38" s="54" t="s">
        <v>158</v>
      </c>
      <c r="J38" s="28" t="s">
        <v>304</v>
      </c>
      <c r="K38" s="28" t="s">
        <v>305</v>
      </c>
      <c r="L38" s="54" t="s">
        <v>243</v>
      </c>
      <c r="M38" s="28" t="s">
        <v>252</v>
      </c>
    </row>
    <row r="39" spans="2:13" ht="77.25" customHeight="1" x14ac:dyDescent="0.25">
      <c r="B39" s="27" t="s">
        <v>46</v>
      </c>
      <c r="C39" s="1" t="s">
        <v>52</v>
      </c>
      <c r="D39" s="17" t="s">
        <v>54</v>
      </c>
      <c r="E39" s="30" t="s">
        <v>129</v>
      </c>
      <c r="F39" s="17" t="s">
        <v>168</v>
      </c>
      <c r="G39" s="80" t="s">
        <v>130</v>
      </c>
      <c r="H39" s="114"/>
      <c r="I39" s="54" t="s">
        <v>169</v>
      </c>
      <c r="J39" s="28" t="s">
        <v>260</v>
      </c>
      <c r="K39" s="28" t="s">
        <v>261</v>
      </c>
      <c r="L39" s="28" t="s">
        <v>229</v>
      </c>
      <c r="M39" s="28" t="s">
        <v>252</v>
      </c>
    </row>
    <row r="40" spans="2:13" ht="120" x14ac:dyDescent="0.25">
      <c r="B40" s="110" t="s">
        <v>306</v>
      </c>
      <c r="C40" s="1" t="s">
        <v>49</v>
      </c>
      <c r="D40" s="17" t="s">
        <v>54</v>
      </c>
      <c r="E40" s="40" t="s">
        <v>307</v>
      </c>
      <c r="F40" s="17" t="s">
        <v>181</v>
      </c>
      <c r="G40" s="80" t="s">
        <v>121</v>
      </c>
      <c r="H40" s="114"/>
      <c r="I40" s="54" t="s">
        <v>170</v>
      </c>
      <c r="J40" s="28" t="s">
        <v>182</v>
      </c>
      <c r="K40" s="28" t="s">
        <v>230</v>
      </c>
      <c r="L40" s="28" t="s">
        <v>231</v>
      </c>
      <c r="M40" s="28" t="s">
        <v>252</v>
      </c>
    </row>
    <row r="41" spans="2:13" ht="95.25" customHeight="1" x14ac:dyDescent="0.25">
      <c r="B41" s="111"/>
      <c r="C41" s="1" t="s">
        <v>50</v>
      </c>
      <c r="D41" s="17" t="s">
        <v>55</v>
      </c>
      <c r="E41" s="30" t="s">
        <v>308</v>
      </c>
      <c r="F41" s="17" t="s">
        <v>179</v>
      </c>
      <c r="G41" s="80" t="s">
        <v>121</v>
      </c>
      <c r="H41" s="114"/>
      <c r="I41" s="54" t="s">
        <v>175</v>
      </c>
      <c r="J41" s="28" t="s">
        <v>175</v>
      </c>
      <c r="K41" s="28" t="s">
        <v>232</v>
      </c>
      <c r="L41" s="28" t="s">
        <v>175</v>
      </c>
      <c r="M41" s="28" t="s">
        <v>175</v>
      </c>
    </row>
    <row r="42" spans="2:13" ht="255" customHeight="1" x14ac:dyDescent="0.25">
      <c r="B42" s="111"/>
      <c r="C42" s="1" t="s">
        <v>309</v>
      </c>
      <c r="D42" s="30" t="s">
        <v>56</v>
      </c>
      <c r="E42" s="30" t="s">
        <v>310</v>
      </c>
      <c r="F42" s="17" t="s">
        <v>311</v>
      </c>
      <c r="G42" s="80" t="s">
        <v>76</v>
      </c>
      <c r="H42" s="114"/>
      <c r="I42" s="54" t="s">
        <v>312</v>
      </c>
      <c r="J42" s="28" t="s">
        <v>313</v>
      </c>
      <c r="K42" s="28" t="s">
        <v>314</v>
      </c>
      <c r="L42" s="54" t="s">
        <v>315</v>
      </c>
      <c r="M42" s="28" t="s">
        <v>252</v>
      </c>
    </row>
    <row r="43" spans="2:13" ht="107.25" customHeight="1" x14ac:dyDescent="0.25">
      <c r="B43" s="111"/>
      <c r="C43" s="1" t="s">
        <v>316</v>
      </c>
      <c r="D43" s="17" t="s">
        <v>54</v>
      </c>
      <c r="E43" s="30" t="s">
        <v>223</v>
      </c>
      <c r="F43" s="17" t="s">
        <v>171</v>
      </c>
      <c r="G43" s="104" t="s">
        <v>224</v>
      </c>
      <c r="H43" s="114"/>
      <c r="I43" s="54" t="s">
        <v>234</v>
      </c>
      <c r="J43" s="28" t="s">
        <v>190</v>
      </c>
      <c r="K43" s="28" t="s">
        <v>247</v>
      </c>
      <c r="L43" s="28" t="s">
        <v>246</v>
      </c>
      <c r="M43" s="28" t="s">
        <v>252</v>
      </c>
    </row>
    <row r="44" spans="2:13" ht="59.25" customHeight="1" x14ac:dyDescent="0.25">
      <c r="B44" s="67" t="s">
        <v>8</v>
      </c>
      <c r="C44" s="68"/>
      <c r="D44" s="68"/>
      <c r="E44" s="68"/>
      <c r="F44" s="68"/>
      <c r="G44" s="68"/>
      <c r="H44" s="68"/>
      <c r="I44" s="69"/>
      <c r="J44" s="69"/>
      <c r="K44" s="69"/>
      <c r="L44" s="69"/>
      <c r="M44" s="69"/>
    </row>
    <row r="45" spans="2:13" s="9" customFormat="1" ht="53.25" customHeight="1" x14ac:dyDescent="0.25">
      <c r="B45" s="7" t="s">
        <v>0</v>
      </c>
      <c r="C45" s="7" t="s">
        <v>1</v>
      </c>
      <c r="D45" s="7" t="s">
        <v>16</v>
      </c>
      <c r="E45" s="7" t="s">
        <v>18</v>
      </c>
      <c r="F45" s="8" t="s">
        <v>101</v>
      </c>
      <c r="G45" s="7" t="s">
        <v>11</v>
      </c>
      <c r="H45" s="7" t="s">
        <v>10</v>
      </c>
      <c r="I45" s="8" t="s">
        <v>9</v>
      </c>
      <c r="J45" s="8" t="s">
        <v>275</v>
      </c>
      <c r="K45" s="8" t="s">
        <v>219</v>
      </c>
      <c r="L45" s="8" t="s">
        <v>9</v>
      </c>
      <c r="M45" s="8" t="s">
        <v>275</v>
      </c>
    </row>
    <row r="46" spans="2:13" s="9" customFormat="1" ht="408.75" customHeight="1" x14ac:dyDescent="0.25">
      <c r="B46" s="25" t="s">
        <v>61</v>
      </c>
      <c r="C46" s="17" t="s">
        <v>317</v>
      </c>
      <c r="D46" s="17" t="s">
        <v>318</v>
      </c>
      <c r="E46" s="30" t="s">
        <v>87</v>
      </c>
      <c r="F46" s="17" t="s">
        <v>319</v>
      </c>
      <c r="G46" s="12">
        <v>44928</v>
      </c>
      <c r="H46" s="13">
        <v>45291</v>
      </c>
      <c r="I46" s="55" t="s">
        <v>89</v>
      </c>
      <c r="J46" s="17" t="s">
        <v>320</v>
      </c>
      <c r="K46" s="17" t="s">
        <v>242</v>
      </c>
      <c r="L46" s="70" t="s">
        <v>233</v>
      </c>
      <c r="M46" s="30" t="s">
        <v>252</v>
      </c>
    </row>
    <row r="47" spans="2:13" ht="184.5" customHeight="1" x14ac:dyDescent="0.25">
      <c r="B47" s="17" t="s">
        <v>60</v>
      </c>
      <c r="C47" s="1" t="s">
        <v>321</v>
      </c>
      <c r="D47" s="1" t="s">
        <v>137</v>
      </c>
      <c r="E47" s="35" t="s">
        <v>89</v>
      </c>
      <c r="F47" s="17" t="s">
        <v>322</v>
      </c>
      <c r="G47" s="12">
        <v>44928</v>
      </c>
      <c r="H47" s="13">
        <v>45291</v>
      </c>
      <c r="I47" s="30" t="s">
        <v>323</v>
      </c>
      <c r="J47" s="30" t="s">
        <v>262</v>
      </c>
      <c r="K47" s="30" t="s">
        <v>324</v>
      </c>
      <c r="L47" s="70" t="s">
        <v>233</v>
      </c>
      <c r="M47" s="30" t="s">
        <v>252</v>
      </c>
    </row>
    <row r="48" spans="2:13" ht="105" x14ac:dyDescent="0.25">
      <c r="B48" s="97" t="s">
        <v>59</v>
      </c>
      <c r="C48" s="1" t="s">
        <v>325</v>
      </c>
      <c r="D48" s="1" t="s">
        <v>139</v>
      </c>
      <c r="E48" s="35" t="s">
        <v>92</v>
      </c>
      <c r="F48" s="17" t="s">
        <v>214</v>
      </c>
      <c r="G48" s="12">
        <v>44928</v>
      </c>
      <c r="H48" s="13">
        <v>45291</v>
      </c>
      <c r="I48" s="30" t="s">
        <v>326</v>
      </c>
      <c r="J48" s="30" t="s">
        <v>262</v>
      </c>
      <c r="K48" s="30" t="s">
        <v>248</v>
      </c>
      <c r="L48" s="71" t="s">
        <v>327</v>
      </c>
      <c r="M48" s="30" t="s">
        <v>252</v>
      </c>
    </row>
    <row r="49" spans="2:13" ht="51.75" customHeight="1" x14ac:dyDescent="0.25">
      <c r="B49" s="98"/>
      <c r="C49" s="1" t="s">
        <v>140</v>
      </c>
      <c r="D49" s="1" t="s">
        <v>141</v>
      </c>
      <c r="E49" s="35" t="s">
        <v>91</v>
      </c>
      <c r="F49" s="17" t="s">
        <v>263</v>
      </c>
      <c r="G49" s="12">
        <v>44928</v>
      </c>
      <c r="H49" s="13">
        <v>45291</v>
      </c>
      <c r="I49" s="30" t="s">
        <v>188</v>
      </c>
      <c r="J49" s="30" t="s">
        <v>217</v>
      </c>
      <c r="K49" s="30" t="s">
        <v>328</v>
      </c>
      <c r="L49" s="71" t="s">
        <v>327</v>
      </c>
      <c r="M49" s="30" t="s">
        <v>252</v>
      </c>
    </row>
    <row r="50" spans="2:13" ht="71.25" customHeight="1" x14ac:dyDescent="0.25">
      <c r="B50" s="99"/>
      <c r="C50" s="11" t="s">
        <v>90</v>
      </c>
      <c r="D50" s="1" t="s">
        <v>330</v>
      </c>
      <c r="E50" s="35" t="s">
        <v>64</v>
      </c>
      <c r="F50" s="17" t="s">
        <v>153</v>
      </c>
      <c r="G50" s="12">
        <v>44928</v>
      </c>
      <c r="H50" s="13">
        <v>45291</v>
      </c>
      <c r="I50" s="30" t="s">
        <v>329</v>
      </c>
      <c r="J50" s="30" t="s">
        <v>264</v>
      </c>
      <c r="K50" s="30" t="s">
        <v>153</v>
      </c>
      <c r="L50" s="55" t="s">
        <v>249</v>
      </c>
      <c r="M50" s="30" t="s">
        <v>252</v>
      </c>
    </row>
    <row r="51" spans="2:13" ht="64.5" customHeight="1" x14ac:dyDescent="0.25">
      <c r="B51" s="25" t="s">
        <v>58</v>
      </c>
      <c r="C51" s="1" t="s">
        <v>63</v>
      </c>
      <c r="D51" s="1" t="s">
        <v>67</v>
      </c>
      <c r="E51" s="35" t="s">
        <v>93</v>
      </c>
      <c r="F51" s="17" t="s">
        <v>216</v>
      </c>
      <c r="G51" s="12">
        <v>44928</v>
      </c>
      <c r="H51" s="13">
        <v>45291</v>
      </c>
      <c r="I51" s="70" t="s">
        <v>174</v>
      </c>
      <c r="J51" s="30" t="s">
        <v>262</v>
      </c>
      <c r="K51" s="30" t="s">
        <v>216</v>
      </c>
      <c r="L51" s="54" t="s">
        <v>174</v>
      </c>
      <c r="M51" s="30" t="s">
        <v>252</v>
      </c>
    </row>
    <row r="52" spans="2:13" ht="166.5" customHeight="1" x14ac:dyDescent="0.25">
      <c r="B52" s="1" t="s">
        <v>62</v>
      </c>
      <c r="C52" s="41" t="s">
        <v>142</v>
      </c>
      <c r="D52" s="1" t="s">
        <v>68</v>
      </c>
      <c r="E52" s="35" t="s">
        <v>65</v>
      </c>
      <c r="F52" s="17" t="s">
        <v>183</v>
      </c>
      <c r="G52" s="12">
        <v>44928</v>
      </c>
      <c r="H52" s="13">
        <v>45291</v>
      </c>
      <c r="I52" s="70" t="s">
        <v>174</v>
      </c>
      <c r="J52" s="30" t="s">
        <v>262</v>
      </c>
      <c r="K52" s="30" t="s">
        <v>225</v>
      </c>
      <c r="L52" s="54" t="s">
        <v>226</v>
      </c>
      <c r="M52" s="30" t="s">
        <v>252</v>
      </c>
    </row>
    <row r="53" spans="2:13" ht="52.5" customHeight="1" x14ac:dyDescent="0.25">
      <c r="B53" s="64" t="s">
        <v>94</v>
      </c>
      <c r="C53" s="65"/>
      <c r="D53" s="65"/>
      <c r="E53" s="65"/>
      <c r="F53" s="65"/>
      <c r="G53" s="65"/>
      <c r="H53" s="65"/>
      <c r="I53" s="66"/>
      <c r="J53" s="66"/>
      <c r="K53" s="66"/>
      <c r="L53" s="66"/>
      <c r="M53" s="66"/>
    </row>
    <row r="54" spans="2:13" s="10" customFormat="1" ht="63.75" customHeight="1" x14ac:dyDescent="0.25">
      <c r="B54" s="108" t="s">
        <v>95</v>
      </c>
      <c r="C54" s="109"/>
      <c r="D54" s="7" t="s">
        <v>16</v>
      </c>
      <c r="E54" s="7" t="s">
        <v>18</v>
      </c>
      <c r="F54" s="8" t="s">
        <v>101</v>
      </c>
      <c r="G54" s="7" t="s">
        <v>11</v>
      </c>
      <c r="H54" s="7" t="s">
        <v>10</v>
      </c>
      <c r="I54" s="8" t="s">
        <v>9</v>
      </c>
      <c r="J54" s="8" t="s">
        <v>2</v>
      </c>
      <c r="K54" s="8" t="s">
        <v>219</v>
      </c>
      <c r="L54" s="8" t="s">
        <v>9</v>
      </c>
      <c r="M54" s="8" t="s">
        <v>2</v>
      </c>
    </row>
    <row r="55" spans="2:13" s="10" customFormat="1" ht="145.5" customHeight="1" x14ac:dyDescent="0.25">
      <c r="B55" s="106" t="s">
        <v>143</v>
      </c>
      <c r="C55" s="107"/>
      <c r="D55" s="17" t="s">
        <v>96</v>
      </c>
      <c r="E55" s="35" t="s">
        <v>144</v>
      </c>
      <c r="F55" s="17" t="s">
        <v>160</v>
      </c>
      <c r="G55" s="12">
        <v>44958</v>
      </c>
      <c r="H55" s="13">
        <v>45291</v>
      </c>
      <c r="I55" s="54" t="s">
        <v>161</v>
      </c>
      <c r="J55" s="30" t="s">
        <v>262</v>
      </c>
      <c r="K55" s="17" t="s">
        <v>244</v>
      </c>
      <c r="L55" s="54" t="s">
        <v>245</v>
      </c>
      <c r="M55" s="30" t="s">
        <v>254</v>
      </c>
    </row>
    <row r="58" spans="2:13" x14ac:dyDescent="0.25">
      <c r="B58" s="24" t="s">
        <v>15</v>
      </c>
    </row>
    <row r="59" spans="2:13" x14ac:dyDescent="0.25">
      <c r="B59" s="24" t="s">
        <v>102</v>
      </c>
    </row>
    <row r="60" spans="2:13" x14ac:dyDescent="0.25">
      <c r="B60" s="24" t="s">
        <v>251</v>
      </c>
    </row>
  </sheetData>
  <sheetProtection password="85E9" sheet="1" objects="1" scenarios="1"/>
  <mergeCells count="46">
    <mergeCell ref="K10:K15"/>
    <mergeCell ref="B10:B12"/>
    <mergeCell ref="G10:H10"/>
    <mergeCell ref="J10:J15"/>
    <mergeCell ref="G11:H11"/>
    <mergeCell ref="G12:H12"/>
    <mergeCell ref="B13:B14"/>
    <mergeCell ref="I24:I25"/>
    <mergeCell ref="G25:H25"/>
    <mergeCell ref="F13:F14"/>
    <mergeCell ref="G13:H13"/>
    <mergeCell ref="G14:H14"/>
    <mergeCell ref="G15:H15"/>
    <mergeCell ref="G16:H16"/>
    <mergeCell ref="G17:H17"/>
    <mergeCell ref="G23:H23"/>
    <mergeCell ref="G24:H24"/>
    <mergeCell ref="B55:C55"/>
    <mergeCell ref="C1:M1"/>
    <mergeCell ref="C2:M2"/>
    <mergeCell ref="C3:M3"/>
    <mergeCell ref="C4:M4"/>
    <mergeCell ref="C5:M5"/>
    <mergeCell ref="C6:M6"/>
    <mergeCell ref="C7:M7"/>
    <mergeCell ref="G36:H36"/>
    <mergeCell ref="G37:H37"/>
    <mergeCell ref="G38:H38"/>
    <mergeCell ref="G39:H39"/>
    <mergeCell ref="B40:B43"/>
    <mergeCell ref="G40:H40"/>
    <mergeCell ref="F24:F25"/>
    <mergeCell ref="M24:M25"/>
    <mergeCell ref="B48:B50"/>
    <mergeCell ref="B54:C54"/>
    <mergeCell ref="G43:H43"/>
    <mergeCell ref="B26:B28"/>
    <mergeCell ref="G26:H26"/>
    <mergeCell ref="G27:H27"/>
    <mergeCell ref="G28:H28"/>
    <mergeCell ref="G29:H29"/>
    <mergeCell ref="B30:B33"/>
    <mergeCell ref="G30:H30"/>
    <mergeCell ref="G33:H33"/>
    <mergeCell ref="G41:H41"/>
    <mergeCell ref="G42:H42"/>
  </mergeCells>
  <hyperlinks>
    <hyperlink ref="I23" r:id="rId1" display="https://www.contraloriacali.gov.co/publicaciones-e-informes/informes-de-auditoria. 2023."/>
    <hyperlink ref="I15" r:id="rId2"/>
    <hyperlink ref="I52" r:id="rId3"/>
    <hyperlink ref="I51" r:id="rId4"/>
    <hyperlink ref="I50" r:id="rId5" display="https://www.contraloriacali.gov.co/servicios-al-ciudadano/transparencia-y-acceso-a-la-informacion-publica"/>
    <hyperlink ref="I36" r:id="rId6"/>
    <hyperlink ref="I14" r:id="rId7"/>
    <hyperlink ref="L52" r:id="rId8"/>
    <hyperlink ref="L46" r:id="rId9"/>
    <hyperlink ref="L15" r:id="rId10"/>
    <hyperlink ref="L14" r:id="rId11"/>
    <hyperlink ref="L23" r:id="rId12" display="https://www.contraloriacali.gov.co/publicaciones-e-informes/informes-de-auditoria. 2023."/>
    <hyperlink ref="L36" r:id="rId13"/>
    <hyperlink ref="L47" r:id="rId14"/>
    <hyperlink ref="L51" r:id="rId15"/>
    <hyperlink ref="L50" r:id="rId16"/>
    <hyperlink ref="L49" r:id="rId17" display="https://www.contraloriacali.gov.co/index.php/publicaciones-e-informes/informe-de-archivo"/>
    <hyperlink ref="L48" r:id="rId18" display="https://www.contraloriacali.gov.co/index.php/publicaciones-e-informes/informe-de-archivo"/>
  </hyperlinks>
  <pageMargins left="0.7" right="0.7" top="0.75" bottom="0.75" header="0.3" footer="0.3"/>
  <pageSetup orientation="portrait" r:id="rId19"/>
  <drawing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P60"/>
  <sheetViews>
    <sheetView topLeftCell="A13" zoomScale="90" zoomScaleNormal="90" workbookViewId="0">
      <selection activeCell="C10" sqref="C10"/>
    </sheetView>
  </sheetViews>
  <sheetFormatPr baseColWidth="10" defaultColWidth="11.42578125" defaultRowHeight="15" x14ac:dyDescent="0.25"/>
  <cols>
    <col min="1" max="1" width="3.7109375" style="4" customWidth="1"/>
    <col min="2" max="2" width="70.5703125" style="4" customWidth="1"/>
    <col min="3" max="3" width="54" style="4" customWidth="1"/>
    <col min="4" max="4" width="0.28515625" style="4" customWidth="1"/>
    <col min="5" max="5" width="50.28515625" style="36" customWidth="1"/>
    <col min="6" max="6" width="122.7109375" style="11" customWidth="1"/>
    <col min="7" max="7" width="15.140625" style="21" customWidth="1"/>
    <col min="8" max="8" width="14.5703125" style="21" customWidth="1"/>
    <col min="9" max="9" width="61.5703125" style="16" customWidth="1"/>
    <col min="10" max="10" width="54.7109375" style="11" customWidth="1"/>
    <col min="11" max="11" width="215.85546875" style="4" customWidth="1"/>
    <col min="12" max="12" width="55.7109375" style="4" customWidth="1"/>
    <col min="13" max="13" width="51.5703125" style="4" customWidth="1"/>
    <col min="14" max="14" width="255.5703125" style="4" customWidth="1"/>
    <col min="15" max="15" width="65.85546875" style="4" customWidth="1"/>
    <col min="16" max="16" width="83.5703125" style="4" customWidth="1"/>
    <col min="17" max="16384" width="11.42578125" style="4"/>
  </cols>
  <sheetData>
    <row r="1" spans="2:16" x14ac:dyDescent="0.25">
      <c r="B1"/>
      <c r="C1" s="2"/>
      <c r="D1" s="2"/>
      <c r="E1" s="2"/>
      <c r="F1" s="2"/>
      <c r="G1" s="2"/>
      <c r="H1" s="2"/>
      <c r="I1" s="2"/>
      <c r="J1" s="2"/>
      <c r="K1" s="2"/>
      <c r="L1" s="2"/>
      <c r="M1" s="2"/>
      <c r="N1" s="2"/>
      <c r="O1" s="2"/>
      <c r="P1" s="2"/>
    </row>
    <row r="2" spans="2:16" ht="50.25" customHeight="1" x14ac:dyDescent="0.25">
      <c r="C2" s="73" t="s">
        <v>14</v>
      </c>
      <c r="D2" s="73"/>
      <c r="E2" s="73"/>
      <c r="F2" s="73"/>
      <c r="G2" s="73"/>
      <c r="H2" s="73"/>
      <c r="I2" s="73"/>
      <c r="J2" s="73"/>
      <c r="K2" s="73"/>
      <c r="L2" s="73"/>
      <c r="M2" s="73"/>
      <c r="N2" s="2"/>
      <c r="O2" s="2"/>
      <c r="P2" s="2"/>
    </row>
    <row r="3" spans="2:16" ht="47.25" customHeight="1" x14ac:dyDescent="0.25">
      <c r="C3" s="74" t="s">
        <v>13</v>
      </c>
      <c r="D3" s="74"/>
      <c r="E3" s="74"/>
      <c r="F3" s="74"/>
      <c r="G3" s="74"/>
      <c r="H3" s="74"/>
      <c r="I3" s="74"/>
      <c r="J3" s="74"/>
      <c r="K3" s="74"/>
      <c r="L3" s="74"/>
      <c r="M3" s="74"/>
      <c r="N3" s="74"/>
      <c r="O3" s="74"/>
      <c r="P3" s="74"/>
    </row>
    <row r="4" spans="2:16" ht="25.5" customHeight="1" x14ac:dyDescent="0.25">
      <c r="C4" s="75" t="s">
        <v>331</v>
      </c>
      <c r="D4" s="75"/>
      <c r="E4" s="75"/>
      <c r="F4" s="75"/>
      <c r="G4" s="75"/>
      <c r="H4" s="75"/>
      <c r="I4" s="75"/>
      <c r="J4" s="75"/>
      <c r="K4" s="75"/>
      <c r="L4" s="75"/>
      <c r="M4" s="75"/>
      <c r="N4" s="75"/>
      <c r="O4" s="75"/>
      <c r="P4" s="75"/>
    </row>
    <row r="5" spans="2:16" ht="24" customHeight="1" x14ac:dyDescent="0.25">
      <c r="B5" s="5" t="s">
        <v>332</v>
      </c>
      <c r="C5" s="119"/>
      <c r="D5" s="119"/>
      <c r="E5" s="119"/>
      <c r="F5" s="119"/>
      <c r="G5" s="119"/>
      <c r="H5" s="119"/>
      <c r="I5" s="119"/>
      <c r="J5" s="119"/>
      <c r="K5" s="119"/>
      <c r="L5" s="119"/>
      <c r="M5" s="119"/>
      <c r="N5" s="2"/>
      <c r="O5" s="2"/>
      <c r="P5" s="2"/>
    </row>
    <row r="6" spans="2:16" x14ac:dyDescent="0.25">
      <c r="B6" s="5" t="s">
        <v>333</v>
      </c>
      <c r="C6" s="115"/>
      <c r="D6" s="115"/>
      <c r="E6" s="115"/>
      <c r="F6" s="115"/>
      <c r="G6" s="115"/>
      <c r="H6" s="115"/>
      <c r="I6" s="115"/>
      <c r="J6" s="115"/>
      <c r="K6" s="115"/>
      <c r="L6" s="115"/>
      <c r="M6" s="115"/>
      <c r="N6" s="115"/>
      <c r="O6" s="115"/>
      <c r="P6" s="115"/>
    </row>
    <row r="7" spans="2:16" x14ac:dyDescent="0.25">
      <c r="B7" s="2"/>
      <c r="C7" s="120"/>
      <c r="D7" s="120"/>
      <c r="E7" s="120"/>
      <c r="F7" s="120"/>
      <c r="G7" s="120"/>
      <c r="H7" s="120"/>
      <c r="I7" s="120"/>
      <c r="J7" s="120"/>
      <c r="K7" s="120"/>
      <c r="L7" s="120"/>
      <c r="M7" s="120"/>
      <c r="N7" s="2"/>
      <c r="O7" s="2"/>
      <c r="P7" s="2"/>
    </row>
    <row r="8" spans="2:16" ht="69.75" customHeight="1" x14ac:dyDescent="0.25">
      <c r="B8" s="56" t="s">
        <v>3</v>
      </c>
      <c r="C8" s="57"/>
      <c r="D8" s="57"/>
      <c r="E8" s="57"/>
      <c r="F8" s="57"/>
      <c r="G8" s="57"/>
      <c r="H8" s="57"/>
      <c r="I8" s="57"/>
      <c r="J8" s="57"/>
      <c r="K8" s="57"/>
      <c r="L8" s="57"/>
      <c r="M8" s="57"/>
      <c r="N8" s="57"/>
      <c r="O8" s="57"/>
      <c r="P8" s="57"/>
    </row>
    <row r="9" spans="2:16" s="9" customFormat="1" ht="51" customHeight="1" x14ac:dyDescent="0.25">
      <c r="B9" s="7" t="s">
        <v>0</v>
      </c>
      <c r="C9" s="7" t="s">
        <v>1</v>
      </c>
      <c r="D9" s="7" t="s">
        <v>16</v>
      </c>
      <c r="E9" s="7" t="s">
        <v>18</v>
      </c>
      <c r="F9" s="8" t="s">
        <v>101</v>
      </c>
      <c r="G9" s="8" t="s">
        <v>11</v>
      </c>
      <c r="H9" s="8" t="s">
        <v>10</v>
      </c>
      <c r="I9" s="8" t="s">
        <v>9</v>
      </c>
      <c r="J9" s="8" t="s">
        <v>2</v>
      </c>
      <c r="K9" s="8" t="s">
        <v>219</v>
      </c>
      <c r="L9" s="8" t="s">
        <v>9</v>
      </c>
      <c r="M9" s="8" t="s">
        <v>2</v>
      </c>
      <c r="N9" s="7" t="s">
        <v>334</v>
      </c>
      <c r="O9" s="7" t="s">
        <v>9</v>
      </c>
      <c r="P9" s="7" t="s">
        <v>2</v>
      </c>
    </row>
    <row r="10" spans="2:16" ht="146.25" customHeight="1" x14ac:dyDescent="0.25">
      <c r="B10" s="97" t="s">
        <v>20</v>
      </c>
      <c r="C10" s="25" t="s">
        <v>69</v>
      </c>
      <c r="D10" s="26" t="s">
        <v>266</v>
      </c>
      <c r="E10" s="34" t="s">
        <v>72</v>
      </c>
      <c r="F10" s="42" t="s">
        <v>147</v>
      </c>
      <c r="G10" s="80" t="s">
        <v>75</v>
      </c>
      <c r="H10" s="103"/>
      <c r="I10" s="29" t="s">
        <v>268</v>
      </c>
      <c r="J10" s="82" t="s">
        <v>265</v>
      </c>
      <c r="K10" s="97" t="s">
        <v>237</v>
      </c>
      <c r="L10" s="29" t="s">
        <v>268</v>
      </c>
      <c r="M10" s="29" t="s">
        <v>256</v>
      </c>
      <c r="N10" s="29" t="s">
        <v>341</v>
      </c>
      <c r="O10" s="29" t="s">
        <v>268</v>
      </c>
      <c r="P10" s="82" t="s">
        <v>367</v>
      </c>
    </row>
    <row r="11" spans="2:16" ht="102" customHeight="1" x14ac:dyDescent="0.25">
      <c r="B11" s="98"/>
      <c r="C11" s="25" t="s">
        <v>70</v>
      </c>
      <c r="D11" s="26" t="s">
        <v>266</v>
      </c>
      <c r="E11" s="34" t="s">
        <v>73</v>
      </c>
      <c r="F11" s="42" t="s">
        <v>148</v>
      </c>
      <c r="G11" s="80" t="s">
        <v>75</v>
      </c>
      <c r="H11" s="114"/>
      <c r="I11" s="29" t="s">
        <v>163</v>
      </c>
      <c r="J11" s="83"/>
      <c r="K11" s="98"/>
      <c r="L11" s="29" t="s">
        <v>238</v>
      </c>
      <c r="M11" s="29" t="s">
        <v>256</v>
      </c>
      <c r="N11" s="29" t="s">
        <v>362</v>
      </c>
      <c r="O11" s="29" t="s">
        <v>268</v>
      </c>
      <c r="P11" s="83"/>
    </row>
    <row r="12" spans="2:16" ht="105.75" customHeight="1" x14ac:dyDescent="0.25">
      <c r="B12" s="99"/>
      <c r="C12" s="25" t="s">
        <v>71</v>
      </c>
      <c r="D12" s="26" t="s">
        <v>19</v>
      </c>
      <c r="E12" s="34" t="s">
        <v>74</v>
      </c>
      <c r="F12" s="48" t="s">
        <v>149</v>
      </c>
      <c r="G12" s="80" t="s">
        <v>76</v>
      </c>
      <c r="H12" s="114"/>
      <c r="I12" s="29" t="s">
        <v>154</v>
      </c>
      <c r="J12" s="83"/>
      <c r="K12" s="98"/>
      <c r="L12" s="29" t="s">
        <v>250</v>
      </c>
      <c r="M12" s="29" t="s">
        <v>252</v>
      </c>
      <c r="N12" s="29" t="s">
        <v>363</v>
      </c>
      <c r="O12" s="79" t="s">
        <v>336</v>
      </c>
      <c r="P12" s="83"/>
    </row>
    <row r="13" spans="2:16" ht="75" customHeight="1" x14ac:dyDescent="0.25">
      <c r="B13" s="97" t="s">
        <v>103</v>
      </c>
      <c r="C13" s="25" t="s">
        <v>77</v>
      </c>
      <c r="D13" s="26" t="s">
        <v>19</v>
      </c>
      <c r="E13" s="34" t="s">
        <v>78</v>
      </c>
      <c r="F13" s="95" t="s">
        <v>150</v>
      </c>
      <c r="G13" s="80" t="s">
        <v>76</v>
      </c>
      <c r="H13" s="114"/>
      <c r="I13" s="29" t="s">
        <v>154</v>
      </c>
      <c r="J13" s="84"/>
      <c r="K13" s="98"/>
      <c r="L13" s="29" t="s">
        <v>250</v>
      </c>
      <c r="M13" s="70" t="s">
        <v>252</v>
      </c>
      <c r="N13" s="29" t="s">
        <v>357</v>
      </c>
      <c r="O13" s="79" t="s">
        <v>337</v>
      </c>
      <c r="P13" s="83"/>
    </row>
    <row r="14" spans="2:16" ht="96.75" customHeight="1" x14ac:dyDescent="0.25">
      <c r="B14" s="99"/>
      <c r="C14" s="25" t="s">
        <v>104</v>
      </c>
      <c r="D14" s="26" t="s">
        <v>269</v>
      </c>
      <c r="E14" s="34" t="s">
        <v>270</v>
      </c>
      <c r="F14" s="96"/>
      <c r="G14" s="80" t="s">
        <v>76</v>
      </c>
      <c r="H14" s="114"/>
      <c r="I14" s="70" t="s">
        <v>174</v>
      </c>
      <c r="J14" s="84"/>
      <c r="K14" s="98"/>
      <c r="L14" s="70" t="s">
        <v>174</v>
      </c>
      <c r="M14" s="70" t="s">
        <v>252</v>
      </c>
      <c r="N14" s="125" t="s">
        <v>364</v>
      </c>
      <c r="O14" s="29" t="s">
        <v>268</v>
      </c>
      <c r="P14" s="83"/>
    </row>
    <row r="15" spans="2:16" ht="168.75" customHeight="1" x14ac:dyDescent="0.25">
      <c r="B15" s="27" t="s">
        <v>21</v>
      </c>
      <c r="C15" s="25" t="s">
        <v>105</v>
      </c>
      <c r="D15" s="26" t="s">
        <v>269</v>
      </c>
      <c r="E15" s="30" t="s">
        <v>271</v>
      </c>
      <c r="F15" s="51" t="s">
        <v>272</v>
      </c>
      <c r="G15" s="80" t="s">
        <v>76</v>
      </c>
      <c r="H15" s="114"/>
      <c r="I15" s="70" t="s">
        <v>174</v>
      </c>
      <c r="J15" s="85"/>
      <c r="K15" s="99"/>
      <c r="L15" s="70" t="s">
        <v>174</v>
      </c>
      <c r="M15" s="70" t="s">
        <v>252</v>
      </c>
      <c r="N15" s="126"/>
      <c r="O15" s="29" t="s">
        <v>268</v>
      </c>
      <c r="P15" s="83"/>
    </row>
    <row r="16" spans="2:16" ht="152.25" customHeight="1" x14ac:dyDescent="0.25">
      <c r="B16" s="18" t="s">
        <v>22</v>
      </c>
      <c r="C16" s="25" t="s">
        <v>24</v>
      </c>
      <c r="D16" s="26" t="s">
        <v>19</v>
      </c>
      <c r="E16" s="29" t="s">
        <v>221</v>
      </c>
      <c r="F16" s="51" t="s">
        <v>151</v>
      </c>
      <c r="G16" s="80" t="s">
        <v>222</v>
      </c>
      <c r="H16" s="114"/>
      <c r="I16" s="29" t="s">
        <v>155</v>
      </c>
      <c r="J16" s="30" t="s">
        <v>200</v>
      </c>
      <c r="K16" s="30" t="s">
        <v>151</v>
      </c>
      <c r="L16" s="29" t="s">
        <v>155</v>
      </c>
      <c r="M16" s="70" t="s">
        <v>252</v>
      </c>
      <c r="N16" s="30" t="s">
        <v>365</v>
      </c>
      <c r="O16" s="79" t="s">
        <v>335</v>
      </c>
      <c r="P16" s="83"/>
    </row>
    <row r="17" spans="2:16" ht="63" customHeight="1" x14ac:dyDescent="0.25">
      <c r="B17" s="18" t="s">
        <v>23</v>
      </c>
      <c r="C17" s="18" t="s">
        <v>25</v>
      </c>
      <c r="D17" s="17" t="s">
        <v>109</v>
      </c>
      <c r="E17" s="35" t="s">
        <v>108</v>
      </c>
      <c r="F17" s="17" t="s">
        <v>164</v>
      </c>
      <c r="G17" s="104" t="s">
        <v>112</v>
      </c>
      <c r="H17" s="114">
        <v>44560</v>
      </c>
      <c r="I17" s="70" t="s">
        <v>175</v>
      </c>
      <c r="J17" s="17" t="s">
        <v>175</v>
      </c>
      <c r="K17" s="17" t="s">
        <v>267</v>
      </c>
      <c r="L17" s="17" t="s">
        <v>235</v>
      </c>
      <c r="M17" s="70" t="s">
        <v>252</v>
      </c>
      <c r="N17" s="18" t="s">
        <v>366</v>
      </c>
      <c r="O17" s="17" t="s">
        <v>356</v>
      </c>
      <c r="P17" s="124"/>
    </row>
    <row r="18" spans="2:16" ht="57.75" customHeight="1" x14ac:dyDescent="0.25">
      <c r="B18" s="62" t="s">
        <v>273</v>
      </c>
      <c r="C18" s="63"/>
      <c r="D18" s="63"/>
      <c r="E18" s="63"/>
      <c r="F18" s="63"/>
      <c r="G18" s="63"/>
      <c r="H18" s="63"/>
      <c r="I18" s="63"/>
      <c r="J18" s="63"/>
      <c r="K18" s="63"/>
      <c r="L18" s="63"/>
      <c r="M18" s="63"/>
      <c r="N18" s="63"/>
      <c r="O18" s="63"/>
      <c r="P18" s="63"/>
    </row>
    <row r="19" spans="2:16" s="9" customFormat="1" ht="54.75" customHeight="1" x14ac:dyDescent="0.25">
      <c r="B19" s="7" t="s">
        <v>274</v>
      </c>
      <c r="C19" s="7" t="s">
        <v>1</v>
      </c>
      <c r="D19" s="7" t="s">
        <v>16</v>
      </c>
      <c r="E19" s="7" t="s">
        <v>26</v>
      </c>
      <c r="F19" s="8" t="s">
        <v>101</v>
      </c>
      <c r="G19" s="7" t="s">
        <v>11</v>
      </c>
      <c r="H19" s="7" t="s">
        <v>10</v>
      </c>
      <c r="I19" s="8" t="s">
        <v>9</v>
      </c>
      <c r="J19" s="8" t="s">
        <v>275</v>
      </c>
      <c r="K19" s="8" t="s">
        <v>219</v>
      </c>
      <c r="L19" s="8" t="s">
        <v>9</v>
      </c>
      <c r="M19" s="8" t="s">
        <v>275</v>
      </c>
      <c r="N19" s="7" t="s">
        <v>334</v>
      </c>
      <c r="O19" s="7" t="s">
        <v>9</v>
      </c>
      <c r="P19" s="7" t="s">
        <v>275</v>
      </c>
    </row>
    <row r="20" spans="2:16" ht="246.75" customHeight="1" x14ac:dyDescent="0.25">
      <c r="B20" s="22" t="s">
        <v>276</v>
      </c>
      <c r="C20" s="17" t="s">
        <v>111</v>
      </c>
      <c r="D20" s="17" t="s">
        <v>277</v>
      </c>
      <c r="E20" s="30" t="s">
        <v>27</v>
      </c>
      <c r="F20" s="17" t="s">
        <v>278</v>
      </c>
      <c r="G20" s="12">
        <v>44928</v>
      </c>
      <c r="H20" s="12">
        <v>44926</v>
      </c>
      <c r="I20" s="17" t="s">
        <v>202</v>
      </c>
      <c r="J20" s="17" t="s">
        <v>279</v>
      </c>
      <c r="K20" s="30" t="s">
        <v>280</v>
      </c>
      <c r="L20" s="30" t="s">
        <v>236</v>
      </c>
      <c r="M20" s="30" t="s">
        <v>368</v>
      </c>
      <c r="N20" s="30" t="s">
        <v>343</v>
      </c>
      <c r="O20" s="30" t="s">
        <v>344</v>
      </c>
      <c r="P20" s="30" t="s">
        <v>252</v>
      </c>
    </row>
    <row r="21" spans="2:16" ht="54.75" customHeight="1" x14ac:dyDescent="0.25">
      <c r="B21" s="58" t="s">
        <v>5</v>
      </c>
      <c r="C21" s="59"/>
      <c r="D21" s="59"/>
      <c r="E21" s="59"/>
      <c r="F21" s="59"/>
      <c r="G21" s="59"/>
      <c r="H21" s="59"/>
      <c r="I21" s="59"/>
      <c r="J21" s="59"/>
      <c r="K21" s="59"/>
      <c r="L21" s="59"/>
      <c r="M21" s="59"/>
      <c r="N21" s="59"/>
      <c r="O21" s="59"/>
      <c r="P21" s="59"/>
    </row>
    <row r="22" spans="2:16" s="9" customFormat="1" ht="84" customHeight="1" x14ac:dyDescent="0.25">
      <c r="B22" s="7" t="s">
        <v>6</v>
      </c>
      <c r="C22" s="7" t="s">
        <v>1</v>
      </c>
      <c r="D22" s="7" t="s">
        <v>16</v>
      </c>
      <c r="E22" s="33" t="s">
        <v>18</v>
      </c>
      <c r="F22" s="8" t="s">
        <v>101</v>
      </c>
      <c r="G22" s="7" t="s">
        <v>11</v>
      </c>
      <c r="H22" s="7" t="s">
        <v>10</v>
      </c>
      <c r="I22" s="8" t="s">
        <v>9</v>
      </c>
      <c r="J22" s="8" t="s">
        <v>275</v>
      </c>
      <c r="K22" s="8" t="s">
        <v>219</v>
      </c>
      <c r="L22" s="8" t="s">
        <v>9</v>
      </c>
      <c r="M22" s="8" t="s">
        <v>275</v>
      </c>
      <c r="N22" s="7" t="s">
        <v>334</v>
      </c>
      <c r="O22" s="7" t="s">
        <v>9</v>
      </c>
      <c r="P22" s="7" t="s">
        <v>275</v>
      </c>
    </row>
    <row r="23" spans="2:16" ht="409.5" customHeight="1" x14ac:dyDescent="0.25">
      <c r="B23" s="30" t="s">
        <v>38</v>
      </c>
      <c r="C23" s="1" t="s">
        <v>80</v>
      </c>
      <c r="D23" s="1" t="s">
        <v>29</v>
      </c>
      <c r="E23" s="35" t="s">
        <v>113</v>
      </c>
      <c r="F23" s="11" t="s">
        <v>282</v>
      </c>
      <c r="G23" s="80" t="s">
        <v>114</v>
      </c>
      <c r="H23" s="114">
        <v>44926</v>
      </c>
      <c r="I23" s="70" t="s">
        <v>283</v>
      </c>
      <c r="J23" s="17" t="s">
        <v>284</v>
      </c>
      <c r="K23" s="17" t="s">
        <v>240</v>
      </c>
      <c r="L23" s="29" t="s">
        <v>283</v>
      </c>
      <c r="M23" s="17" t="s">
        <v>284</v>
      </c>
      <c r="N23" s="17" t="s">
        <v>340</v>
      </c>
      <c r="O23" s="29" t="s">
        <v>338</v>
      </c>
      <c r="P23" s="17" t="s">
        <v>252</v>
      </c>
    </row>
    <row r="24" spans="2:16" ht="237" customHeight="1" x14ac:dyDescent="0.25">
      <c r="B24" s="23"/>
      <c r="C24" s="1" t="s">
        <v>285</v>
      </c>
      <c r="D24" s="1" t="s">
        <v>30</v>
      </c>
      <c r="E24" s="35" t="s">
        <v>115</v>
      </c>
      <c r="F24" s="112" t="s">
        <v>286</v>
      </c>
      <c r="G24" s="80" t="s">
        <v>114</v>
      </c>
      <c r="H24" s="114">
        <v>44927</v>
      </c>
      <c r="I24" s="122" t="s">
        <v>193</v>
      </c>
      <c r="J24" s="23" t="s">
        <v>252</v>
      </c>
      <c r="K24" s="30" t="s">
        <v>257</v>
      </c>
      <c r="L24" s="30" t="s">
        <v>239</v>
      </c>
      <c r="M24" s="97" t="s">
        <v>252</v>
      </c>
      <c r="N24" s="70" t="s">
        <v>369</v>
      </c>
      <c r="O24" s="70" t="s">
        <v>339</v>
      </c>
      <c r="P24" s="30" t="s">
        <v>252</v>
      </c>
    </row>
    <row r="25" spans="2:16" ht="114" customHeight="1" x14ac:dyDescent="0.25">
      <c r="B25" s="30"/>
      <c r="C25" s="1" t="s">
        <v>287</v>
      </c>
      <c r="D25" s="1" t="s">
        <v>34</v>
      </c>
      <c r="E25" s="35" t="s">
        <v>31</v>
      </c>
      <c r="F25" s="113"/>
      <c r="G25" s="80" t="s">
        <v>76</v>
      </c>
      <c r="H25" s="114"/>
      <c r="I25" s="123"/>
      <c r="J25" s="23" t="s">
        <v>252</v>
      </c>
      <c r="K25" s="30" t="s">
        <v>288</v>
      </c>
      <c r="L25" s="30" t="s">
        <v>241</v>
      </c>
      <c r="M25" s="121"/>
      <c r="N25" s="30" t="s">
        <v>370</v>
      </c>
      <c r="O25" s="30" t="s">
        <v>241</v>
      </c>
      <c r="P25" s="30" t="s">
        <v>252</v>
      </c>
    </row>
    <row r="26" spans="2:16" ht="106.5" customHeight="1" x14ac:dyDescent="0.25">
      <c r="B26" s="105" t="s">
        <v>289</v>
      </c>
      <c r="C26" s="1" t="s">
        <v>117</v>
      </c>
      <c r="D26" s="1" t="s">
        <v>33</v>
      </c>
      <c r="E26" s="35" t="s">
        <v>81</v>
      </c>
      <c r="F26" s="17" t="s">
        <v>205</v>
      </c>
      <c r="G26" s="80" t="s">
        <v>118</v>
      </c>
      <c r="H26" s="81"/>
      <c r="I26" s="70" t="s">
        <v>175</v>
      </c>
      <c r="J26" s="71" t="s">
        <v>175</v>
      </c>
      <c r="K26" s="70" t="s">
        <v>290</v>
      </c>
      <c r="L26" s="70" t="s">
        <v>175</v>
      </c>
      <c r="M26" s="70" t="s">
        <v>175</v>
      </c>
      <c r="N26" s="70" t="s">
        <v>345</v>
      </c>
      <c r="O26" s="70" t="s">
        <v>339</v>
      </c>
      <c r="P26" s="70" t="s">
        <v>252</v>
      </c>
    </row>
    <row r="27" spans="2:16" ht="315" x14ac:dyDescent="0.25">
      <c r="B27" s="105"/>
      <c r="C27" s="17" t="s">
        <v>39</v>
      </c>
      <c r="D27" s="1" t="s">
        <v>34</v>
      </c>
      <c r="E27" s="30" t="s">
        <v>32</v>
      </c>
      <c r="F27" s="30" t="s">
        <v>206</v>
      </c>
      <c r="G27" s="80" t="s">
        <v>118</v>
      </c>
      <c r="H27" s="81"/>
      <c r="I27" s="70" t="s">
        <v>175</v>
      </c>
      <c r="J27" s="71" t="s">
        <v>175</v>
      </c>
      <c r="K27" s="70" t="s">
        <v>290</v>
      </c>
      <c r="L27" s="70" t="s">
        <v>175</v>
      </c>
      <c r="M27" s="70" t="s">
        <v>175</v>
      </c>
      <c r="N27" s="70" t="s">
        <v>358</v>
      </c>
      <c r="O27" s="71" t="s">
        <v>174</v>
      </c>
      <c r="P27" s="70" t="s">
        <v>252</v>
      </c>
    </row>
    <row r="28" spans="2:16" ht="211.5" customHeight="1" x14ac:dyDescent="0.25">
      <c r="B28" s="105"/>
      <c r="C28" s="17" t="s">
        <v>119</v>
      </c>
      <c r="D28" s="1" t="s">
        <v>35</v>
      </c>
      <c r="E28" s="30" t="s">
        <v>120</v>
      </c>
      <c r="F28" s="17" t="s">
        <v>291</v>
      </c>
      <c r="G28" s="80" t="s">
        <v>121</v>
      </c>
      <c r="H28" s="81"/>
      <c r="I28" s="72"/>
      <c r="J28" s="30" t="s">
        <v>192</v>
      </c>
      <c r="K28" s="30" t="s">
        <v>258</v>
      </c>
      <c r="L28" s="30" t="s">
        <v>227</v>
      </c>
      <c r="M28" s="30" t="s">
        <v>252</v>
      </c>
      <c r="N28" s="30" t="s">
        <v>371</v>
      </c>
      <c r="O28" s="55" t="s">
        <v>174</v>
      </c>
      <c r="P28" s="30" t="s">
        <v>252</v>
      </c>
    </row>
    <row r="29" spans="2:16" ht="409.5" customHeight="1" x14ac:dyDescent="0.25">
      <c r="B29" s="17" t="s">
        <v>36</v>
      </c>
      <c r="C29" s="17" t="s">
        <v>292</v>
      </c>
      <c r="D29" s="17" t="s">
        <v>41</v>
      </c>
      <c r="E29" s="30" t="s">
        <v>82</v>
      </c>
      <c r="F29" s="11" t="s">
        <v>207</v>
      </c>
      <c r="G29" s="80" t="s">
        <v>121</v>
      </c>
      <c r="H29" s="81"/>
      <c r="I29" s="17" t="s">
        <v>166</v>
      </c>
      <c r="J29" s="23" t="s">
        <v>252</v>
      </c>
      <c r="K29" s="30" t="s">
        <v>293</v>
      </c>
      <c r="L29" s="30" t="s">
        <v>294</v>
      </c>
      <c r="M29" s="30" t="s">
        <v>252</v>
      </c>
      <c r="N29" s="17" t="s">
        <v>340</v>
      </c>
      <c r="O29" s="29" t="s">
        <v>338</v>
      </c>
      <c r="P29" s="30" t="s">
        <v>252</v>
      </c>
    </row>
    <row r="30" spans="2:16" ht="68.25" customHeight="1" x14ac:dyDescent="0.25">
      <c r="B30" s="97" t="s">
        <v>295</v>
      </c>
      <c r="C30" s="1" t="s">
        <v>123</v>
      </c>
      <c r="D30" s="1" t="s">
        <v>34</v>
      </c>
      <c r="E30" s="35" t="s">
        <v>296</v>
      </c>
      <c r="F30" s="30" t="s">
        <v>206</v>
      </c>
      <c r="G30" s="80" t="s">
        <v>75</v>
      </c>
      <c r="H30" s="114"/>
      <c r="I30" s="70" t="s">
        <v>175</v>
      </c>
      <c r="J30" s="70" t="s">
        <v>175</v>
      </c>
      <c r="K30" s="30" t="s">
        <v>206</v>
      </c>
      <c r="L30" s="70" t="s">
        <v>175</v>
      </c>
      <c r="M30" s="70" t="s">
        <v>175</v>
      </c>
      <c r="N30" s="30" t="s">
        <v>372</v>
      </c>
      <c r="O30" s="70" t="s">
        <v>360</v>
      </c>
      <c r="P30" s="70" t="s">
        <v>252</v>
      </c>
    </row>
    <row r="31" spans="2:16" ht="15.75" hidden="1" customHeight="1" x14ac:dyDescent="0.25">
      <c r="B31" s="98"/>
      <c r="C31" s="1"/>
      <c r="D31" s="1"/>
      <c r="E31" s="35"/>
      <c r="F31" s="17" t="s">
        <v>297</v>
      </c>
      <c r="G31" s="12"/>
      <c r="H31" s="13"/>
      <c r="I31" s="17"/>
      <c r="J31" s="17"/>
      <c r="K31" s="17"/>
      <c r="L31" s="17"/>
      <c r="M31" s="17"/>
      <c r="N31" s="17"/>
      <c r="O31" s="17"/>
      <c r="P31" s="17"/>
    </row>
    <row r="32" spans="2:16" ht="15.75" hidden="1" customHeight="1" x14ac:dyDescent="0.25">
      <c r="B32" s="98"/>
      <c r="C32" s="1"/>
      <c r="D32" s="1"/>
      <c r="E32" s="35"/>
      <c r="F32" s="17"/>
      <c r="G32" s="12"/>
      <c r="H32" s="13"/>
      <c r="I32" s="17"/>
      <c r="J32" s="17"/>
      <c r="K32" s="17"/>
      <c r="L32" s="17"/>
      <c r="M32" s="17"/>
      <c r="N32" s="17"/>
      <c r="O32" s="17"/>
      <c r="P32" s="17"/>
    </row>
    <row r="33" spans="2:16" ht="88.5" customHeight="1" x14ac:dyDescent="0.25">
      <c r="B33" s="98"/>
      <c r="C33" s="1" t="s">
        <v>124</v>
      </c>
      <c r="D33" s="1" t="s">
        <v>43</v>
      </c>
      <c r="E33" s="35" t="s">
        <v>125</v>
      </c>
      <c r="F33" s="17" t="s">
        <v>206</v>
      </c>
      <c r="G33" s="80">
        <v>45292</v>
      </c>
      <c r="H33" s="114"/>
      <c r="I33" s="70" t="s">
        <v>175</v>
      </c>
      <c r="J33" s="70" t="s">
        <v>175</v>
      </c>
      <c r="K33" s="17" t="s">
        <v>206</v>
      </c>
      <c r="L33" s="70" t="s">
        <v>175</v>
      </c>
      <c r="M33" s="70" t="s">
        <v>175</v>
      </c>
      <c r="N33" s="17" t="s">
        <v>373</v>
      </c>
      <c r="O33" s="70" t="s">
        <v>234</v>
      </c>
      <c r="P33" s="70" t="s">
        <v>252</v>
      </c>
    </row>
    <row r="34" spans="2:16" ht="63" customHeight="1" x14ac:dyDescent="0.25">
      <c r="B34" s="60" t="s">
        <v>7</v>
      </c>
      <c r="C34" s="61"/>
      <c r="D34" s="61"/>
      <c r="E34" s="61"/>
      <c r="F34" s="61"/>
      <c r="G34" s="61"/>
      <c r="H34" s="61"/>
      <c r="I34" s="61"/>
      <c r="J34" s="61"/>
      <c r="K34" s="61"/>
      <c r="L34" s="61"/>
      <c r="M34" s="61"/>
      <c r="N34" s="61"/>
      <c r="O34" s="61"/>
      <c r="P34" s="61"/>
    </row>
    <row r="35" spans="2:16" s="9" customFormat="1" ht="36.75" customHeight="1" x14ac:dyDescent="0.25">
      <c r="B35" s="7" t="s">
        <v>0</v>
      </c>
      <c r="C35" s="7" t="s">
        <v>1</v>
      </c>
      <c r="D35" s="7" t="s">
        <v>16</v>
      </c>
      <c r="E35" s="7" t="s">
        <v>18</v>
      </c>
      <c r="F35" s="8" t="s">
        <v>101</v>
      </c>
      <c r="G35" s="7" t="s">
        <v>11</v>
      </c>
      <c r="H35" s="7" t="s">
        <v>10</v>
      </c>
      <c r="I35" s="8" t="s">
        <v>9</v>
      </c>
      <c r="J35" s="8" t="s">
        <v>275</v>
      </c>
      <c r="K35" s="8" t="s">
        <v>219</v>
      </c>
      <c r="L35" s="8" t="s">
        <v>9</v>
      </c>
      <c r="M35" s="8" t="s">
        <v>275</v>
      </c>
      <c r="N35" s="7" t="s">
        <v>334</v>
      </c>
      <c r="O35" s="7" t="s">
        <v>9</v>
      </c>
      <c r="P35" s="7" t="s">
        <v>275</v>
      </c>
    </row>
    <row r="36" spans="2:16" s="9" customFormat="1" ht="90" customHeight="1" x14ac:dyDescent="0.25">
      <c r="B36" s="1" t="s">
        <v>298</v>
      </c>
      <c r="C36" s="1" t="s">
        <v>84</v>
      </c>
      <c r="D36" s="17" t="s">
        <v>57</v>
      </c>
      <c r="E36" s="30" t="s">
        <v>299</v>
      </c>
      <c r="F36" s="17" t="s">
        <v>208</v>
      </c>
      <c r="G36" s="80" t="s">
        <v>75</v>
      </c>
      <c r="H36" s="114"/>
      <c r="I36" s="54" t="s">
        <v>174</v>
      </c>
      <c r="J36" s="30" t="s">
        <v>253</v>
      </c>
      <c r="K36" s="17" t="s">
        <v>208</v>
      </c>
      <c r="L36" s="54" t="s">
        <v>174</v>
      </c>
      <c r="M36" s="30" t="s">
        <v>253</v>
      </c>
      <c r="N36" s="17" t="s">
        <v>342</v>
      </c>
      <c r="O36" s="55" t="s">
        <v>174</v>
      </c>
      <c r="P36" s="30" t="s">
        <v>252</v>
      </c>
    </row>
    <row r="37" spans="2:16" ht="108.75" customHeight="1" x14ac:dyDescent="0.25">
      <c r="B37" s="27" t="s">
        <v>44</v>
      </c>
      <c r="C37" s="1" t="s">
        <v>126</v>
      </c>
      <c r="D37" s="17" t="s">
        <v>54</v>
      </c>
      <c r="E37" s="30" t="s">
        <v>300</v>
      </c>
      <c r="F37" s="17" t="s">
        <v>301</v>
      </c>
      <c r="G37" s="80" t="s">
        <v>121</v>
      </c>
      <c r="H37" s="114"/>
      <c r="I37" s="54" t="s">
        <v>167</v>
      </c>
      <c r="J37" s="28" t="s">
        <v>211</v>
      </c>
      <c r="K37" s="28" t="s">
        <v>259</v>
      </c>
      <c r="L37" s="28" t="s">
        <v>228</v>
      </c>
      <c r="M37" s="28" t="s">
        <v>252</v>
      </c>
      <c r="N37" s="28" t="s">
        <v>352</v>
      </c>
      <c r="O37" s="78" t="s">
        <v>174</v>
      </c>
      <c r="P37" s="28" t="s">
        <v>252</v>
      </c>
    </row>
    <row r="38" spans="2:16" ht="146.25" customHeight="1" x14ac:dyDescent="0.25">
      <c r="B38" s="27" t="s">
        <v>45</v>
      </c>
      <c r="C38" s="1" t="s">
        <v>53</v>
      </c>
      <c r="D38" s="17" t="s">
        <v>128</v>
      </c>
      <c r="E38" s="30" t="s">
        <v>302</v>
      </c>
      <c r="F38" s="17" t="s">
        <v>303</v>
      </c>
      <c r="G38" s="80" t="s">
        <v>121</v>
      </c>
      <c r="H38" s="114"/>
      <c r="I38" s="54" t="s">
        <v>158</v>
      </c>
      <c r="J38" s="28" t="s">
        <v>304</v>
      </c>
      <c r="K38" s="28" t="s">
        <v>305</v>
      </c>
      <c r="L38" s="54" t="s">
        <v>243</v>
      </c>
      <c r="M38" s="28" t="s">
        <v>252</v>
      </c>
      <c r="N38" s="17" t="s">
        <v>354</v>
      </c>
      <c r="O38" s="55" t="s">
        <v>355</v>
      </c>
      <c r="P38" s="28" t="s">
        <v>252</v>
      </c>
    </row>
    <row r="39" spans="2:16" ht="77.25" customHeight="1" x14ac:dyDescent="0.25">
      <c r="B39" s="27" t="s">
        <v>46</v>
      </c>
      <c r="C39" s="1" t="s">
        <v>52</v>
      </c>
      <c r="D39" s="17" t="s">
        <v>54</v>
      </c>
      <c r="E39" s="30" t="s">
        <v>129</v>
      </c>
      <c r="F39" s="17" t="s">
        <v>168</v>
      </c>
      <c r="G39" s="80" t="s">
        <v>130</v>
      </c>
      <c r="H39" s="114"/>
      <c r="I39" s="54" t="s">
        <v>169</v>
      </c>
      <c r="J39" s="28" t="s">
        <v>260</v>
      </c>
      <c r="K39" s="28" t="s">
        <v>261</v>
      </c>
      <c r="L39" s="28" t="s">
        <v>229</v>
      </c>
      <c r="M39" s="28" t="s">
        <v>252</v>
      </c>
      <c r="N39" s="28" t="s">
        <v>346</v>
      </c>
      <c r="O39" s="78" t="s">
        <v>174</v>
      </c>
      <c r="P39" s="28" t="s">
        <v>252</v>
      </c>
    </row>
    <row r="40" spans="2:16" ht="135" x14ac:dyDescent="0.25">
      <c r="B40" s="110" t="s">
        <v>306</v>
      </c>
      <c r="C40" s="1" t="s">
        <v>49</v>
      </c>
      <c r="D40" s="17" t="s">
        <v>54</v>
      </c>
      <c r="E40" s="40" t="s">
        <v>307</v>
      </c>
      <c r="F40" s="17" t="s">
        <v>181</v>
      </c>
      <c r="G40" s="80" t="s">
        <v>121</v>
      </c>
      <c r="H40" s="114"/>
      <c r="I40" s="54" t="s">
        <v>170</v>
      </c>
      <c r="J40" s="28" t="s">
        <v>182</v>
      </c>
      <c r="K40" s="28" t="s">
        <v>230</v>
      </c>
      <c r="L40" s="28" t="s">
        <v>231</v>
      </c>
      <c r="M40" s="28" t="s">
        <v>252</v>
      </c>
      <c r="N40" s="28" t="s">
        <v>347</v>
      </c>
      <c r="O40" s="28" t="s">
        <v>377</v>
      </c>
      <c r="P40" s="28" t="s">
        <v>252</v>
      </c>
    </row>
    <row r="41" spans="2:16" ht="95.25" customHeight="1" x14ac:dyDescent="0.25">
      <c r="B41" s="111"/>
      <c r="C41" s="1" t="s">
        <v>50</v>
      </c>
      <c r="D41" s="17" t="s">
        <v>55</v>
      </c>
      <c r="E41" s="30" t="s">
        <v>308</v>
      </c>
      <c r="F41" s="17" t="s">
        <v>179</v>
      </c>
      <c r="G41" s="80" t="s">
        <v>121</v>
      </c>
      <c r="H41" s="114"/>
      <c r="I41" s="54" t="s">
        <v>175</v>
      </c>
      <c r="J41" s="28" t="s">
        <v>175</v>
      </c>
      <c r="K41" s="28" t="s">
        <v>232</v>
      </c>
      <c r="L41" s="28" t="s">
        <v>175</v>
      </c>
      <c r="M41" s="28" t="s">
        <v>175</v>
      </c>
      <c r="N41" s="28" t="s">
        <v>348</v>
      </c>
      <c r="O41" s="28" t="s">
        <v>377</v>
      </c>
      <c r="P41" s="28" t="s">
        <v>252</v>
      </c>
    </row>
    <row r="42" spans="2:16" ht="255" customHeight="1" x14ac:dyDescent="0.25">
      <c r="B42" s="111"/>
      <c r="C42" s="1" t="s">
        <v>309</v>
      </c>
      <c r="D42" s="30" t="s">
        <v>56</v>
      </c>
      <c r="E42" s="30" t="s">
        <v>310</v>
      </c>
      <c r="F42" s="17" t="s">
        <v>311</v>
      </c>
      <c r="G42" s="80" t="s">
        <v>76</v>
      </c>
      <c r="H42" s="114"/>
      <c r="I42" s="54" t="s">
        <v>312</v>
      </c>
      <c r="J42" s="28" t="s">
        <v>313</v>
      </c>
      <c r="K42" s="28" t="s">
        <v>314</v>
      </c>
      <c r="L42" s="54" t="s">
        <v>315</v>
      </c>
      <c r="M42" s="28" t="s">
        <v>252</v>
      </c>
      <c r="N42" s="28" t="s">
        <v>349</v>
      </c>
      <c r="O42" s="55" t="s">
        <v>174</v>
      </c>
      <c r="P42" s="28" t="s">
        <v>252</v>
      </c>
    </row>
    <row r="43" spans="2:16" ht="107.25" customHeight="1" x14ac:dyDescent="0.25">
      <c r="B43" s="111"/>
      <c r="C43" s="1" t="s">
        <v>316</v>
      </c>
      <c r="D43" s="17" t="s">
        <v>54</v>
      </c>
      <c r="E43" s="30" t="s">
        <v>223</v>
      </c>
      <c r="F43" s="17" t="s">
        <v>171</v>
      </c>
      <c r="G43" s="104" t="s">
        <v>224</v>
      </c>
      <c r="H43" s="114"/>
      <c r="I43" s="54" t="s">
        <v>234</v>
      </c>
      <c r="J43" s="28" t="s">
        <v>190</v>
      </c>
      <c r="K43" s="28" t="s">
        <v>247</v>
      </c>
      <c r="L43" s="28" t="s">
        <v>246</v>
      </c>
      <c r="M43" s="28" t="s">
        <v>252</v>
      </c>
      <c r="N43" s="28" t="s">
        <v>350</v>
      </c>
      <c r="O43" s="28" t="s">
        <v>246</v>
      </c>
      <c r="P43" s="28" t="s">
        <v>252</v>
      </c>
    </row>
    <row r="44" spans="2:16" ht="59.25" customHeight="1" x14ac:dyDescent="0.25">
      <c r="B44" s="67" t="s">
        <v>8</v>
      </c>
      <c r="C44" s="68"/>
      <c r="D44" s="68"/>
      <c r="E44" s="68"/>
      <c r="F44" s="68"/>
      <c r="G44" s="68"/>
      <c r="H44" s="68"/>
      <c r="I44" s="69"/>
      <c r="J44" s="69"/>
      <c r="K44" s="69"/>
      <c r="L44" s="69"/>
      <c r="M44" s="69"/>
      <c r="N44" s="69"/>
      <c r="O44" s="69"/>
      <c r="P44" s="69"/>
    </row>
    <row r="45" spans="2:16" s="9" customFormat="1" ht="53.25" customHeight="1" x14ac:dyDescent="0.25">
      <c r="B45" s="7" t="s">
        <v>0</v>
      </c>
      <c r="C45" s="7" t="s">
        <v>1</v>
      </c>
      <c r="D45" s="7" t="s">
        <v>16</v>
      </c>
      <c r="E45" s="7" t="s">
        <v>18</v>
      </c>
      <c r="F45" s="8" t="s">
        <v>101</v>
      </c>
      <c r="G45" s="7" t="s">
        <v>11</v>
      </c>
      <c r="H45" s="7" t="s">
        <v>10</v>
      </c>
      <c r="I45" s="8" t="s">
        <v>9</v>
      </c>
      <c r="J45" s="8" t="s">
        <v>275</v>
      </c>
      <c r="K45" s="8" t="s">
        <v>219</v>
      </c>
      <c r="L45" s="8" t="s">
        <v>9</v>
      </c>
      <c r="M45" s="8" t="s">
        <v>275</v>
      </c>
      <c r="N45" s="7" t="s">
        <v>334</v>
      </c>
      <c r="O45" s="7" t="s">
        <v>9</v>
      </c>
      <c r="P45" s="7" t="s">
        <v>275</v>
      </c>
    </row>
    <row r="46" spans="2:16" s="9" customFormat="1" ht="409.5" customHeight="1" x14ac:dyDescent="0.25">
      <c r="B46" s="25" t="s">
        <v>61</v>
      </c>
      <c r="C46" s="17" t="s">
        <v>317</v>
      </c>
      <c r="D46" s="17" t="s">
        <v>318</v>
      </c>
      <c r="E46" s="30" t="s">
        <v>87</v>
      </c>
      <c r="F46" s="17" t="s">
        <v>319</v>
      </c>
      <c r="G46" s="12">
        <v>44928</v>
      </c>
      <c r="H46" s="13">
        <v>45291</v>
      </c>
      <c r="I46" s="55" t="s">
        <v>89</v>
      </c>
      <c r="J46" s="17" t="s">
        <v>320</v>
      </c>
      <c r="K46" s="17" t="s">
        <v>242</v>
      </c>
      <c r="L46" s="70" t="s">
        <v>233</v>
      </c>
      <c r="M46" s="30" t="s">
        <v>252</v>
      </c>
      <c r="N46" s="76" t="s">
        <v>374</v>
      </c>
      <c r="O46" s="29" t="s">
        <v>338</v>
      </c>
      <c r="P46" s="30" t="s">
        <v>252</v>
      </c>
    </row>
    <row r="47" spans="2:16" ht="204" customHeight="1" x14ac:dyDescent="0.25">
      <c r="B47" s="17" t="s">
        <v>60</v>
      </c>
      <c r="C47" s="1" t="s">
        <v>321</v>
      </c>
      <c r="D47" s="1" t="s">
        <v>137</v>
      </c>
      <c r="E47" s="35" t="s">
        <v>89</v>
      </c>
      <c r="F47" s="17" t="s">
        <v>322</v>
      </c>
      <c r="G47" s="12">
        <v>44928</v>
      </c>
      <c r="H47" s="13">
        <v>45291</v>
      </c>
      <c r="I47" s="30" t="s">
        <v>323</v>
      </c>
      <c r="J47" s="30" t="s">
        <v>262</v>
      </c>
      <c r="K47" s="30" t="s">
        <v>324</v>
      </c>
      <c r="L47" s="70" t="s">
        <v>233</v>
      </c>
      <c r="M47" s="30" t="s">
        <v>252</v>
      </c>
      <c r="N47" s="30" t="s">
        <v>351</v>
      </c>
      <c r="O47" s="71" t="s">
        <v>174</v>
      </c>
      <c r="P47" s="30" t="s">
        <v>252</v>
      </c>
    </row>
    <row r="48" spans="2:16" ht="193.5" customHeight="1" x14ac:dyDescent="0.25">
      <c r="B48" s="97" t="s">
        <v>59</v>
      </c>
      <c r="C48" s="1" t="s">
        <v>325</v>
      </c>
      <c r="D48" s="1" t="s">
        <v>139</v>
      </c>
      <c r="E48" s="35" t="s">
        <v>92</v>
      </c>
      <c r="F48" s="17" t="s">
        <v>214</v>
      </c>
      <c r="G48" s="12">
        <v>44928</v>
      </c>
      <c r="H48" s="13">
        <v>45291</v>
      </c>
      <c r="I48" s="30" t="s">
        <v>326</v>
      </c>
      <c r="J48" s="30" t="s">
        <v>262</v>
      </c>
      <c r="K48" s="30" t="s">
        <v>248</v>
      </c>
      <c r="L48" s="71" t="s">
        <v>327</v>
      </c>
      <c r="M48" s="30" t="s">
        <v>252</v>
      </c>
      <c r="N48" s="30" t="s">
        <v>353</v>
      </c>
      <c r="O48" s="71" t="s">
        <v>327</v>
      </c>
      <c r="P48" s="30" t="s">
        <v>252</v>
      </c>
    </row>
    <row r="49" spans="2:16" ht="51.75" customHeight="1" x14ac:dyDescent="0.25">
      <c r="B49" s="98"/>
      <c r="C49" s="1" t="s">
        <v>140</v>
      </c>
      <c r="D49" s="1" t="s">
        <v>141</v>
      </c>
      <c r="E49" s="35" t="s">
        <v>91</v>
      </c>
      <c r="F49" s="17" t="s">
        <v>263</v>
      </c>
      <c r="G49" s="12">
        <v>44928</v>
      </c>
      <c r="H49" s="13">
        <v>45291</v>
      </c>
      <c r="I49" s="30" t="s">
        <v>188</v>
      </c>
      <c r="J49" s="30" t="s">
        <v>217</v>
      </c>
      <c r="K49" s="30" t="s">
        <v>328</v>
      </c>
      <c r="L49" s="71" t="s">
        <v>327</v>
      </c>
      <c r="M49" s="30" t="s">
        <v>252</v>
      </c>
      <c r="N49" s="30" t="s">
        <v>375</v>
      </c>
      <c r="O49" s="71" t="s">
        <v>327</v>
      </c>
      <c r="P49" s="30" t="s">
        <v>252</v>
      </c>
    </row>
    <row r="50" spans="2:16" ht="71.25" customHeight="1" x14ac:dyDescent="0.25">
      <c r="B50" s="99"/>
      <c r="C50" s="11" t="s">
        <v>90</v>
      </c>
      <c r="D50" s="1" t="s">
        <v>330</v>
      </c>
      <c r="E50" s="35" t="s">
        <v>64</v>
      </c>
      <c r="F50" s="17" t="s">
        <v>153</v>
      </c>
      <c r="G50" s="12">
        <v>44928</v>
      </c>
      <c r="H50" s="13">
        <v>45291</v>
      </c>
      <c r="I50" s="30" t="s">
        <v>329</v>
      </c>
      <c r="J50" s="30" t="s">
        <v>264</v>
      </c>
      <c r="K50" s="30" t="s">
        <v>153</v>
      </c>
      <c r="L50" s="55" t="s">
        <v>249</v>
      </c>
      <c r="M50" s="30" t="s">
        <v>252</v>
      </c>
      <c r="N50" s="30" t="s">
        <v>153</v>
      </c>
      <c r="O50" s="55" t="s">
        <v>249</v>
      </c>
      <c r="P50" s="30" t="s">
        <v>252</v>
      </c>
    </row>
    <row r="51" spans="2:16" ht="64.5" customHeight="1" x14ac:dyDescent="0.25">
      <c r="B51" s="25" t="s">
        <v>58</v>
      </c>
      <c r="C51" s="1" t="s">
        <v>63</v>
      </c>
      <c r="D51" s="1" t="s">
        <v>67</v>
      </c>
      <c r="E51" s="35" t="s">
        <v>93</v>
      </c>
      <c r="F51" s="17" t="s">
        <v>216</v>
      </c>
      <c r="G51" s="12">
        <v>44928</v>
      </c>
      <c r="H51" s="13">
        <v>45291</v>
      </c>
      <c r="I51" s="70" t="s">
        <v>174</v>
      </c>
      <c r="J51" s="30" t="s">
        <v>262</v>
      </c>
      <c r="K51" s="30" t="s">
        <v>216</v>
      </c>
      <c r="L51" s="54" t="s">
        <v>174</v>
      </c>
      <c r="M51" s="30" t="s">
        <v>252</v>
      </c>
      <c r="N51" s="30" t="s">
        <v>216</v>
      </c>
      <c r="O51" s="54" t="s">
        <v>174</v>
      </c>
      <c r="P51" s="30" t="s">
        <v>252</v>
      </c>
    </row>
    <row r="52" spans="2:16" ht="166.5" customHeight="1" x14ac:dyDescent="0.25">
      <c r="B52" s="1" t="s">
        <v>62</v>
      </c>
      <c r="C52" s="41" t="s">
        <v>142</v>
      </c>
      <c r="D52" s="1" t="s">
        <v>68</v>
      </c>
      <c r="E52" s="35" t="s">
        <v>65</v>
      </c>
      <c r="F52" s="17" t="s">
        <v>183</v>
      </c>
      <c r="G52" s="12">
        <v>44928</v>
      </c>
      <c r="H52" s="13">
        <v>45291</v>
      </c>
      <c r="I52" s="70" t="s">
        <v>174</v>
      </c>
      <c r="J52" s="30" t="s">
        <v>262</v>
      </c>
      <c r="K52" s="30" t="s">
        <v>225</v>
      </c>
      <c r="L52" s="54" t="s">
        <v>226</v>
      </c>
      <c r="M52" s="30" t="s">
        <v>252</v>
      </c>
      <c r="N52" s="30" t="s">
        <v>359</v>
      </c>
      <c r="O52" s="54" t="s">
        <v>226</v>
      </c>
      <c r="P52" s="30" t="s">
        <v>252</v>
      </c>
    </row>
    <row r="53" spans="2:16" ht="52.5" customHeight="1" x14ac:dyDescent="0.25">
      <c r="B53" s="64" t="s">
        <v>94</v>
      </c>
      <c r="C53" s="65"/>
      <c r="D53" s="65"/>
      <c r="E53" s="65"/>
      <c r="F53" s="65"/>
      <c r="G53" s="65"/>
      <c r="H53" s="65"/>
      <c r="I53" s="66"/>
      <c r="J53" s="66"/>
      <c r="K53" s="66"/>
      <c r="L53" s="66"/>
      <c r="M53" s="66"/>
      <c r="N53" s="66"/>
      <c r="O53" s="66"/>
      <c r="P53" s="66"/>
    </row>
    <row r="54" spans="2:16" s="10" customFormat="1" ht="63.75" customHeight="1" x14ac:dyDescent="0.25">
      <c r="B54" s="108" t="s">
        <v>95</v>
      </c>
      <c r="C54" s="109"/>
      <c r="D54" s="7" t="s">
        <v>16</v>
      </c>
      <c r="E54" s="7" t="s">
        <v>18</v>
      </c>
      <c r="F54" s="8" t="s">
        <v>101</v>
      </c>
      <c r="G54" s="7" t="s">
        <v>11</v>
      </c>
      <c r="H54" s="7" t="s">
        <v>10</v>
      </c>
      <c r="I54" s="8" t="s">
        <v>9</v>
      </c>
      <c r="J54" s="8" t="s">
        <v>2</v>
      </c>
      <c r="K54" s="8" t="s">
        <v>219</v>
      </c>
      <c r="L54" s="8" t="s">
        <v>9</v>
      </c>
      <c r="M54" s="8" t="s">
        <v>2</v>
      </c>
      <c r="N54" s="77" t="s">
        <v>334</v>
      </c>
      <c r="O54" s="7" t="s">
        <v>9</v>
      </c>
      <c r="P54" s="7" t="s">
        <v>2</v>
      </c>
    </row>
    <row r="55" spans="2:16" s="10" customFormat="1" ht="169.5" customHeight="1" x14ac:dyDescent="0.25">
      <c r="B55" s="106" t="s">
        <v>143</v>
      </c>
      <c r="C55" s="107"/>
      <c r="D55" s="17" t="s">
        <v>96</v>
      </c>
      <c r="E55" s="35" t="s">
        <v>144</v>
      </c>
      <c r="F55" s="17" t="s">
        <v>160</v>
      </c>
      <c r="G55" s="12">
        <v>44958</v>
      </c>
      <c r="H55" s="13">
        <v>45291</v>
      </c>
      <c r="I55" s="54" t="s">
        <v>161</v>
      </c>
      <c r="J55" s="30" t="s">
        <v>262</v>
      </c>
      <c r="K55" s="17" t="s">
        <v>244</v>
      </c>
      <c r="L55" s="54" t="s">
        <v>245</v>
      </c>
      <c r="M55" s="30" t="s">
        <v>254</v>
      </c>
      <c r="N55" s="17" t="s">
        <v>376</v>
      </c>
      <c r="O55" s="54" t="s">
        <v>245</v>
      </c>
      <c r="P55" s="30" t="s">
        <v>254</v>
      </c>
    </row>
    <row r="58" spans="2:16" x14ac:dyDescent="0.25">
      <c r="B58" s="24" t="s">
        <v>15</v>
      </c>
    </row>
    <row r="59" spans="2:16" x14ac:dyDescent="0.25">
      <c r="B59" s="24" t="s">
        <v>102</v>
      </c>
    </row>
    <row r="60" spans="2:16" x14ac:dyDescent="0.25">
      <c r="B60" s="24" t="s">
        <v>361</v>
      </c>
    </row>
  </sheetData>
  <sheetProtection password="84F7" sheet="1" objects="1" scenarios="1"/>
  <mergeCells count="44">
    <mergeCell ref="B30:B33"/>
    <mergeCell ref="G30:H30"/>
    <mergeCell ref="G33:H33"/>
    <mergeCell ref="G36:H36"/>
    <mergeCell ref="B48:B50"/>
    <mergeCell ref="B54:C54"/>
    <mergeCell ref="B55:C55"/>
    <mergeCell ref="G38:H38"/>
    <mergeCell ref="G39:H39"/>
    <mergeCell ref="B40:B43"/>
    <mergeCell ref="G40:H40"/>
    <mergeCell ref="G41:H41"/>
    <mergeCell ref="G42:H42"/>
    <mergeCell ref="G43:H43"/>
    <mergeCell ref="M24:M25"/>
    <mergeCell ref="G25:H25"/>
    <mergeCell ref="B26:B28"/>
    <mergeCell ref="G26:H26"/>
    <mergeCell ref="G27:H27"/>
    <mergeCell ref="G28:H28"/>
    <mergeCell ref="F24:F25"/>
    <mergeCell ref="G24:H24"/>
    <mergeCell ref="G16:H16"/>
    <mergeCell ref="G17:H17"/>
    <mergeCell ref="G23:H23"/>
    <mergeCell ref="G37:H37"/>
    <mergeCell ref="I24:I25"/>
    <mergeCell ref="G29:H29"/>
    <mergeCell ref="C5:M5"/>
    <mergeCell ref="C7:M7"/>
    <mergeCell ref="B10:B12"/>
    <mergeCell ref="G10:H10"/>
    <mergeCell ref="J10:J15"/>
    <mergeCell ref="K10:K15"/>
    <mergeCell ref="G11:H11"/>
    <mergeCell ref="G12:H12"/>
    <mergeCell ref="B13:B14"/>
    <mergeCell ref="F13:F14"/>
    <mergeCell ref="G13:H13"/>
    <mergeCell ref="G14:H14"/>
    <mergeCell ref="G15:H15"/>
    <mergeCell ref="C6:P6"/>
    <mergeCell ref="P10:P17"/>
    <mergeCell ref="N14:N15"/>
  </mergeCells>
  <hyperlinks>
    <hyperlink ref="I23" r:id="rId1" display="https://www.contraloriacali.gov.co/publicaciones-e-informes/informes-de-auditoria. 2023."/>
    <hyperlink ref="I15" r:id="rId2"/>
    <hyperlink ref="I52" r:id="rId3"/>
    <hyperlink ref="I51" r:id="rId4"/>
    <hyperlink ref="I50" r:id="rId5" display="https://www.contraloriacali.gov.co/servicios-al-ciudadano/transparencia-y-acceso-a-la-informacion-publica"/>
    <hyperlink ref="I36" r:id="rId6"/>
    <hyperlink ref="I14" r:id="rId7"/>
    <hyperlink ref="L52" r:id="rId8"/>
    <hyperlink ref="L46" r:id="rId9"/>
    <hyperlink ref="L15" r:id="rId10"/>
    <hyperlink ref="L14" r:id="rId11"/>
    <hyperlink ref="L23" r:id="rId12" display="https://www.contraloriacali.gov.co/publicaciones-e-informes/informes-de-auditoria. 2023."/>
    <hyperlink ref="L36" r:id="rId13"/>
    <hyperlink ref="L47" r:id="rId14"/>
    <hyperlink ref="L51" r:id="rId15"/>
    <hyperlink ref="L50" r:id="rId16"/>
    <hyperlink ref="L49" r:id="rId17" display="https://www.contraloriacali.gov.co/index.php/publicaciones-e-informes/informe-de-archivo"/>
    <hyperlink ref="L48" r:id="rId18" display="https://www.contraloriacali.gov.co/index.php/publicaciones-e-informes/informe-de-archivo"/>
    <hyperlink ref="O52" r:id="rId19"/>
    <hyperlink ref="O51" r:id="rId20"/>
    <hyperlink ref="O50" r:id="rId21"/>
    <hyperlink ref="O49" r:id="rId22" display="https://www.contraloriacali.gov.co/index.php/publicaciones-e-informes/informe-de-archivo"/>
    <hyperlink ref="O48" r:id="rId23" display="https://www.contraloriacali.gov.co/index.php/publicaciones-e-informes/informe-de-archivo"/>
    <hyperlink ref="O36" r:id="rId24"/>
    <hyperlink ref="O37" r:id="rId25"/>
    <hyperlink ref="O39" r:id="rId26"/>
    <hyperlink ref="O42" r:id="rId27"/>
    <hyperlink ref="O47" r:id="rId28"/>
    <hyperlink ref="O27" r:id="rId29"/>
    <hyperlink ref="O28" r:id="rId30"/>
  </hyperlinks>
  <pageMargins left="0.7" right="0.7" top="0.75" bottom="0.75" header="0.3" footer="0.3"/>
  <pageSetup orientation="portrait" r:id="rId31"/>
  <drawing r:id="rId3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
  <sheetViews>
    <sheetView tabSelected="1" workbookViewId="0">
      <selection activeCell="L20" sqref="L20"/>
    </sheetView>
  </sheetViews>
  <sheetFormatPr baseColWidth="10" defaultRowHeight="15" x14ac:dyDescent="0.25"/>
  <sheetData>
    <row r="2" spans="2:10" ht="15.75" thickBot="1" x14ac:dyDescent="0.3"/>
    <row r="3" spans="2:10" ht="15.75" thickBot="1" x14ac:dyDescent="0.3">
      <c r="B3" s="127" t="s">
        <v>194</v>
      </c>
      <c r="C3" s="128"/>
      <c r="D3" s="43">
        <v>1</v>
      </c>
      <c r="E3" s="43">
        <v>2</v>
      </c>
      <c r="F3" s="43">
        <v>3</v>
      </c>
      <c r="G3" s="43">
        <v>4</v>
      </c>
      <c r="H3" s="43">
        <v>5</v>
      </c>
      <c r="I3" s="43">
        <v>6</v>
      </c>
      <c r="J3" s="43" t="s">
        <v>195</v>
      </c>
    </row>
    <row r="4" spans="2:10" ht="15.75" thickBot="1" x14ac:dyDescent="0.3">
      <c r="B4" s="129" t="s">
        <v>1</v>
      </c>
      <c r="C4" s="130"/>
      <c r="D4" s="44">
        <v>8</v>
      </c>
      <c r="E4" s="44">
        <v>1</v>
      </c>
      <c r="F4" s="44">
        <v>9</v>
      </c>
      <c r="G4" s="44">
        <v>8</v>
      </c>
      <c r="H4" s="44">
        <v>7</v>
      </c>
      <c r="I4" s="44">
        <v>1</v>
      </c>
      <c r="J4" s="44">
        <f>SUM(D4:I4)</f>
        <v>34</v>
      </c>
    </row>
    <row r="5" spans="2:10" ht="15.75" thickBot="1" x14ac:dyDescent="0.3">
      <c r="B5" s="129" t="s">
        <v>196</v>
      </c>
      <c r="C5" s="130"/>
      <c r="D5" s="44">
        <v>8</v>
      </c>
      <c r="E5" s="44">
        <v>1</v>
      </c>
      <c r="F5" s="44">
        <v>9</v>
      </c>
      <c r="G5" s="44">
        <v>8</v>
      </c>
      <c r="H5" s="44">
        <v>7</v>
      </c>
      <c r="I5" s="44">
        <v>1</v>
      </c>
      <c r="J5" s="44">
        <f>SUM(D5:I5)</f>
        <v>34</v>
      </c>
    </row>
    <row r="6" spans="2:10" ht="18.75" thickBot="1" x14ac:dyDescent="0.3">
      <c r="B6" s="45">
        <f>+J5/J4*100%</f>
        <v>1</v>
      </c>
      <c r="C6" s="131"/>
      <c r="D6" s="132"/>
      <c r="E6" s="132"/>
      <c r="F6" s="132"/>
      <c r="G6" s="132"/>
      <c r="H6" s="132"/>
      <c r="I6" s="132"/>
    </row>
  </sheetData>
  <sheetProtection password="84F7" sheet="1" objects="1" scenarios="1"/>
  <mergeCells count="4">
    <mergeCell ref="B3:C3"/>
    <mergeCell ref="B4:C4"/>
    <mergeCell ref="B5:C5"/>
    <mergeCell ref="C6: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Informe Ene-Abr 2023</vt:lpstr>
      <vt:lpstr> mayo-agosto 2023</vt:lpstr>
      <vt:lpstr>sep-dic 2023</vt:lpstr>
      <vt:lpstr>consolidado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Primer Informe de Seguimiento Plan Anticorrupciòn y  Atenciòn al Ciudadano, corte a 30 de Abril de 2020</dc:title>
  <dc:subject>Este docunmento contiene el Primer Informe de Seguimiento Plan Anticorrupciòn y  Atenciòn al Ciudadano, corte a 30 de Abril de 2020</dc:subject>
  <dc:creator>Departamento Administrativo de la Funcion Publica</dc:creator>
  <cp:keywords>Primer Informe, plan anticorrupcion, atencion al ciudadano</cp:keywords>
  <cp:lastModifiedBy>Elizabeth Santa Velasco</cp:lastModifiedBy>
  <cp:lastPrinted>2020-05-14T15:00:24Z</cp:lastPrinted>
  <dcterms:created xsi:type="dcterms:W3CDTF">2020-04-03T15:58:04Z</dcterms:created>
  <dcterms:modified xsi:type="dcterms:W3CDTF">2024-01-16T19:02:43Z</dcterms:modified>
</cp:coreProperties>
</file>