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AUDITORIA Y CONTROL INTERNO 2021\SEGUIMIENTO AL PLAN ANTICORRUPCIÓN Y DE ATENCIÓN AL CIUDADANO - VIGENCIA 2021\"/>
    </mc:Choice>
  </mc:AlternateContent>
  <xr:revisionPtr revIDLastSave="0" documentId="13_ncr:1_{9C8CD57B-4F3D-4322-81F4-BFCE34B658D8}" xr6:coauthVersionLast="47" xr6:coauthVersionMax="47" xr10:uidLastSave="{00000000-0000-0000-0000-000000000000}"/>
  <bookViews>
    <workbookView xWindow="-120" yWindow="-120" windowWidth="29040" windowHeight="15840" xr2:uid="{00000000-000D-0000-FFFF-FFFF00000000}"/>
  </bookViews>
  <sheets>
    <sheet name="3er informe sep a dic" sheetId="4" r:id="rId1"/>
    <sheet name="2do informe mayo a agosto 2021" sheetId="1" r:id="rId2"/>
    <sheet name="1er Informe enero a abril 2021" sheetId="2" r:id="rId3"/>
    <sheet nam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3" l="1"/>
  <c r="H2" i="3"/>
  <c r="A4" i="3" l="1"/>
</calcChain>
</file>

<file path=xl/sharedStrings.xml><?xml version="1.0" encoding="utf-8"?>
<sst xmlns="http://schemas.openxmlformats.org/spreadsheetml/2006/main" count="1015" uniqueCount="452">
  <si>
    <t>Subcomponentes</t>
  </si>
  <si>
    <t>Actividades programadas</t>
  </si>
  <si>
    <t>Observaciones</t>
  </si>
  <si>
    <t>COMPONENTE # 1: Gestión del Riesgo de Corrupción - Mapa de Riesgos de Corrupción</t>
  </si>
  <si>
    <t>COMPONENTE # 2: RACIONALIZACIÓN DE TRÁMITES</t>
  </si>
  <si>
    <t>COMPONENTE # 3: ESTRATEGIA DE RENDICIÓN DE CUENTAS</t>
  </si>
  <si>
    <t>Elementos</t>
  </si>
  <si>
    <t>COMPONENTE # 4. Mecanismos para Mejorar la Atención al Ciudadano</t>
  </si>
  <si>
    <t>COMPONENTE # 5. Mecanismos para la Transparencia y Acceso a la Información</t>
  </si>
  <si>
    <t>Evidencias</t>
  </si>
  <si>
    <t>Fecha fin</t>
  </si>
  <si>
    <t>Fecha inicio</t>
  </si>
  <si>
    <t>Producto Plan de Acción Institucional</t>
  </si>
  <si>
    <t>Actividades cumplidas  / Avances</t>
  </si>
  <si>
    <t>Actividades cumplidas / Avances</t>
  </si>
  <si>
    <t>OFICINA DE  AUDITORIA Y CONTROL INTERNO</t>
  </si>
  <si>
    <t xml:space="preserve">CONTRALORIA GENERAL DE SANTIAGO DE CALI </t>
  </si>
  <si>
    <t xml:space="preserve">Elaboró: Elizabeth Santa Velasco- Profesional Univrsitario </t>
  </si>
  <si>
    <t>Proceso Responsable</t>
  </si>
  <si>
    <t>Proceso de Planeacion, Normalizacion y Calidad</t>
  </si>
  <si>
    <t>Meta / Producto</t>
  </si>
  <si>
    <t>Ajustes realizados</t>
  </si>
  <si>
    <t xml:space="preserve">Socializaciones por medio a de inducción, reinducción, talleres, entre
otros.
</t>
  </si>
  <si>
    <t xml:space="preserve">Acciones para implementar
la Política de Administracion de riesgos
</t>
  </si>
  <si>
    <t>Todos los Procesos</t>
  </si>
  <si>
    <t>Actualización y/o ajuste de los Riesgos</t>
  </si>
  <si>
    <t xml:space="preserve">Reuniones, Publicación correo interno
institucional, redes sociales,
</t>
  </si>
  <si>
    <t>Página Web, Docunet, Intranet, entre otros.</t>
  </si>
  <si>
    <t>1,Política de Administración de Riesgos</t>
  </si>
  <si>
    <t>1,1 Ajuste y/o actualización de la Política de Administración de lRiesgo. (En el caso de ser necesario)</t>
  </si>
  <si>
    <t>1,2 Socialización de la Política de Administración del Riesgo.</t>
  </si>
  <si>
    <t>1,3 Implementación de la Política de Administración del Riesgo</t>
  </si>
  <si>
    <t>2, Construcción del Mapa de Riesgos de Corrupción</t>
  </si>
  <si>
    <t>2,1 Actualización y/o ajuste de los Riesgos de Gestión, Corrupción y Seguridad Digital (En el caso de ser necesario)</t>
  </si>
  <si>
    <t>2,2 Publicación y socialización del Mapa de Riesgos de gestión, de corrupción y de seguridad digital</t>
  </si>
  <si>
    <t>3, Consulta y Divulgación</t>
  </si>
  <si>
    <t xml:space="preserve">3,1 Publicación de la Política de Administración el Riesgo y de la Matriz de Riesgos Gestión,
Corrupción y Seguridad Digital
</t>
  </si>
  <si>
    <t>4, Monitoreo y Revisión</t>
  </si>
  <si>
    <t>5, Seguimiento</t>
  </si>
  <si>
    <t>Realización de Monitoreo y Revisión del Mapa de Riesgos de la Entidad por cada proceso</t>
  </si>
  <si>
    <t>Informe del Monitoreo y Revisión del Mapa de Riesgos de la Entidad</t>
  </si>
  <si>
    <t>Realización de Seguimientos y control</t>
  </si>
  <si>
    <t xml:space="preserve">Proceso Auditoría y Control
Interno P10
</t>
  </si>
  <si>
    <t>Informe de seguimiento</t>
  </si>
  <si>
    <t xml:space="preserve">El aplicativo SIPAC presta un servicio ágil y oportuno para el tratamiento de los requerimientos ciudadanos.
En la página web www.contraloriac ali.gov.co en el link identificado como Participación ciudadana, en la opción “HAGA SU DERECHO DE PETICIÓN
(SIPAC), se ha habilitado para recibir quejas, sugerencias, requerimientos y denuncias por parte de la ciudadanía en cumplimento del artículo 76 de la Ley 1474 de
2011.
</t>
  </si>
  <si>
    <t xml:space="preserve">Actualizar de manera permanente  la información contenida en el SIPAC en relación a la respuesta al ciudadano, garantizando un servicio confiable y oportuno.
Garantizar una respuesta oportuna al Ciudadano mediante  las REDES SOCIALES
(Facebook, Instagram, Tweeter, etc) siempre y cuando el requerimiento sea originario de las mismas.
</t>
  </si>
  <si>
    <t xml:space="preserve">Beneficios al ciudadano </t>
  </si>
  <si>
    <t>Información ágil, oportuna, confiable para el ciudadano.</t>
  </si>
  <si>
    <t xml:space="preserve">Proceso Gerencial P1 (Comunicaciones) Informática P8,
Participación ciudadana P3
</t>
  </si>
  <si>
    <t>Proceso Auditor P4</t>
  </si>
  <si>
    <t>Proceso de Planeación P2 (P1 al P10</t>
  </si>
  <si>
    <t>Proceso de Planeación P2, Proceso Auditor P4</t>
  </si>
  <si>
    <t>Documentos publicados oportunamente.</t>
  </si>
  <si>
    <t>Actividades incorporadas en el plan de Acción anual de la CGSC</t>
  </si>
  <si>
    <t>Entrega oportuna de Información</t>
  </si>
  <si>
    <t>Rendición de Cuentas realizada</t>
  </si>
  <si>
    <t>Audiencias realizadas a nivel local</t>
  </si>
  <si>
    <t>Proceso de Planeación P2 (P1 al P10)</t>
  </si>
  <si>
    <t>Proceso de Planeación P2</t>
  </si>
  <si>
    <t>Proceso de Participación Ciudadana P3</t>
  </si>
  <si>
    <t>3 Incentivos para motivar la cultura de la rendición y petición de  cuentas</t>
  </si>
  <si>
    <t>2 Diálogo de doble vía con la ciudadanía y sus organizaciones</t>
  </si>
  <si>
    <t>1, Información de Calidad y en lenguaje comprensible</t>
  </si>
  <si>
    <t xml:space="preserve">3,1 Adelantar actividades de difusión a través de medios internos y externos para promover que los funcionarios de la CGSC y la ciudadanía en general conozca y participen en el desarrollo de la
estrategia de rendición de cuentas institucional
</t>
  </si>
  <si>
    <t>2,1 Realizar un evento anual de rendición de cuenta donde se convoque a todos los actores del control fiscal y la ciudadanía en general (presencial - virtual)</t>
  </si>
  <si>
    <t>2,2 Presentar informe de rendición de cuentas presencial o virtual ante todas las partes interesadas</t>
  </si>
  <si>
    <t xml:space="preserve">2,3 Realizar Audiencias Ciudadanas en las diferentes Comunas y Corregimientos del Municipio de Santiago de Cali, de manera
presencial o virtual.
</t>
  </si>
  <si>
    <t xml:space="preserve">1,1 Publicar en la página Web de la CGSC permanentemente los
informes de auditoría y los informes Macro que se realicen
</t>
  </si>
  <si>
    <t xml:space="preserve">1,2 Publicar con oportunidad los contenidos temáticos (Rendición de Cuentas) de la CGSC: Invitaciones, estrategia de rendición, evaluación, informe de
Gestión Interna y Autoevaluación de la Gestión.
</t>
  </si>
  <si>
    <t xml:space="preserve">1,3 Facilitar datos y estadísticas referentes al control fiscal a partes interesadas que los requieran. (AGR, CGR, Concejo Mpal, Organizaciones Civiles,
Comunidad, etc.)
</t>
  </si>
  <si>
    <t xml:space="preserve">
Actividades desarrolladas conforme al cronograma propuesto
</t>
  </si>
  <si>
    <t>Proceso de Planeación P2 (P1, P3, P4, P5, P6, P7, P8)</t>
  </si>
  <si>
    <t>4 - Evaluación y retroalimentación a la gestión institucional</t>
  </si>
  <si>
    <t xml:space="preserve">4,1 Presentar ante las instancias competentes el informe de evaluación del desarrollo de la estrategia de rendición de
cuentas 2021.
</t>
  </si>
  <si>
    <t xml:space="preserve">4,2 Realizar seguimiento a todas las actividades que se desarrollen para la implementación de la
rendición de cuentas, según cronograma.
</t>
  </si>
  <si>
    <t>4,3 Evaluar el desarrollo de la estrategia de Rendición de Cuentas 2021</t>
  </si>
  <si>
    <t>Proceso Auditoría y Control Interno P10</t>
  </si>
  <si>
    <t>Informe presentado</t>
  </si>
  <si>
    <t>Seguimientos Comité Institucional</t>
  </si>
  <si>
    <t>Informe evaluación.</t>
  </si>
  <si>
    <t>1- Estructura administrativa y direccionamiento estratégico</t>
  </si>
  <si>
    <t>Gestionar la participación de las partes interesadas y los servidores de la entidad en la elaboración del PAAC</t>
  </si>
  <si>
    <t>2 - Fortalecimiento de los canales de Atención</t>
  </si>
  <si>
    <t>3 - Talento Humano</t>
  </si>
  <si>
    <t>4 - Normativo y procedimental</t>
  </si>
  <si>
    <t>5 - Relacionamiento con el ciudadano</t>
  </si>
  <si>
    <t xml:space="preserve">Continuar la realización de: Audiencias Ciudadanas Contralores Escolares Auditorías Articuladas Actividades de Capacitación y convenios con las diferentes Universidades de la Ciudad y la Superintendencia de
Servicios Públicos.
</t>
  </si>
  <si>
    <t>Carta actualizada</t>
  </si>
  <si>
    <t xml:space="preserve">Aplicar la Encuesta de Satisfacción Ciudadana frente a las peticiones, quejas y denuncias, identificada con código 0700-15-08-18-197,      a
cada uno de los requerimientos de acuerdo al resultado que arroje el cálculo de la muestra   en   la  fórmula
determinada por el área  De esta manera, se medirá la percepción y concepto que tiene la ciudadanía de la Gestión que adelanta la entidad
en Atención a los requerimientos
</t>
  </si>
  <si>
    <t xml:space="preserve">Acciones de difusión de los servicios que ofrece la Contraloría a través de: Página Web
Institutional    Redes sociales  (Facebook, Instagram, Tweeter, etc.) Boletines En eventos Institucionales incluyendo la Rendición de Cuentas.
Línea Telefónica gratuita 018000220098
Personalmente Correo electrónico
participaciudadano@con traloriacali.gov.co
</t>
  </si>
  <si>
    <t xml:space="preserve">Cumplimiento Plan I nstitucional de Capacitación
</t>
  </si>
  <si>
    <t xml:space="preserve">Se continuará capacitando a los Ciudadanos  e integrantes de las organizaciones de la sociedad civil, con el fin de fortalecer la capacidad de entregar insumos a la  Contraloría
de Santiago de Cali para un mejor control fiscal. 
</t>
  </si>
  <si>
    <t>Informes periódicos requerimientos ciudadanos  con la finalidad de mejorar la oportunidad y la eficacia en la atención de las peticiones ciudadanas</t>
  </si>
  <si>
    <t>5,1 Encuesta de Satisfacción ciudadana</t>
  </si>
  <si>
    <t>5,2 Promoción de la capacidad ciudadana</t>
  </si>
  <si>
    <t>5,3 Difusión de los servicios Institucionales</t>
  </si>
  <si>
    <t>5,4 Mejorar la oportunidad y eficacia en la atención de peticiones ciudadanas</t>
  </si>
  <si>
    <t>4,1 Actualización de la Carta de Trato Digno</t>
  </si>
  <si>
    <t>3,1 Fortalecimiento de       Competencias</t>
  </si>
  <si>
    <t>2,1 Implementar canales de Atención</t>
  </si>
  <si>
    <t>1,1 Arreglo Institucional</t>
  </si>
  <si>
    <t>Proceso P3</t>
  </si>
  <si>
    <t>Proceso P3 Proceso P7</t>
  </si>
  <si>
    <t>Proceso Gerencial P1(Comunicacio nes), P3, P8</t>
  </si>
  <si>
    <t>Cuando se requiere</t>
  </si>
  <si>
    <t>Proceso P2</t>
  </si>
  <si>
    <t>Proceso P7, P3</t>
  </si>
  <si>
    <t>4 - Criterio diferencia de accesibilidad</t>
  </si>
  <si>
    <t>3, Elaboración de los Instrumentos de Gestión de la Información</t>
  </si>
  <si>
    <t>2, Lineamientos de Transparencia
Pasiva</t>
  </si>
  <si>
    <t>1, Lineamientos de Transparencia
Activa</t>
  </si>
  <si>
    <t>5 - Monitoreo del Acceso a la información  Pública</t>
  </si>
  <si>
    <t xml:space="preserve">1,1 Mantener actualizada en la página web, la información
institucional registrada en link de Transparencia y acceso a la información, teniendo en cuenta el
esquema de publicación de la Entidad.
</t>
  </si>
  <si>
    <t xml:space="preserve">2,1 Facilitar a la Ciudadanía en el ejercicio del derecho constitucional de accesos la información pública. por ello el sujeto activo en relación ciudadanía - Estado es el propio ciudadano. La Contraloría General de Santiago de Cali cumple con la obligación de responder las solicitudes y mantener actualizada la información en los términos establecidos en la Ley. De igual manera la misma esta publicada en el Portal web y es remitida a
todas las dependencias para su socialización
</t>
  </si>
  <si>
    <t>3,1 Mantener actualizado el registro de activos de la información de conformidad con la normativa vigente y Sensibilizar a los funcionarios de la entidad sobre su diligenciamiento</t>
  </si>
  <si>
    <t>3,2 Realizar y mantener actualizado el índice de información clasificada y reservada</t>
  </si>
  <si>
    <t xml:space="preserve">3,3 Mantener actualizado el esquema de
publicación de la información y difundirlo a través de los canales de comunicación existentes en la Entidad.
</t>
  </si>
  <si>
    <t xml:space="preserve">4,1 Publicar los Lineamientos  de accesibilidad en medios electrónicos para población en situación de discapacidad.
</t>
  </si>
  <si>
    <t xml:space="preserve">5,1 Elaborar un informe que contenga las solicitudes de  acceso  a información de acuerdo a los siguientes ítems: 1,  El número de solicitudes recibidas 2.   El número de solicitudes que fueron trasladadas a otra dependencias 3,El tiempo de respuesta a cada solicitud.
4. El número de solicitudes en las que se negó el acceso
a la información.
</t>
  </si>
  <si>
    <t xml:space="preserve">Sección de transparencia y acceso a la
información del sitio web de la Entidad
con la información, actualizada.
</t>
  </si>
  <si>
    <t>Resoluciones, procedimiento s actualizados y socializados periódicamente.</t>
  </si>
  <si>
    <t xml:space="preserve">Inventario de activos de información actualizado de los archivos (gestión y central).
Realizar campañas de Sensibilización
</t>
  </si>
  <si>
    <t>Información clasificada, reservada y publicado</t>
  </si>
  <si>
    <t>Esquema de publicación de la información publicado</t>
  </si>
  <si>
    <t>Lineamiento de      accesibilidad para población en situación de      discapacidad</t>
  </si>
  <si>
    <t>Informes de peticiones quejas y reclamos</t>
  </si>
  <si>
    <t>Secretaría General p1- Participacion ciudadana p3</t>
  </si>
  <si>
    <t>Todps los procesos - oficina de comunicaciones</t>
  </si>
  <si>
    <t>Secretaría General  P1</t>
  </si>
  <si>
    <t>oficiona asesora de comunicaciones</t>
  </si>
  <si>
    <t>Informatica P8</t>
  </si>
  <si>
    <t xml:space="preserve">Oficina de Auditoria y control Interno P10 </t>
  </si>
  <si>
    <t>Periodo de seguimiento: Mayo a  Agosto de 2021</t>
  </si>
  <si>
    <t>Fecha de publicación:  14-septiembre -2021</t>
  </si>
  <si>
    <t xml:space="preserve">Revisó: Carmen Elena Anacona O- Jefe oficina de Auditoria y Control Interno </t>
  </si>
  <si>
    <t>Fecha elaboración: 14 septiembre -2021</t>
  </si>
  <si>
    <t>SEGUNDO INFORME DE SEGUIMIENTO AL PLAN ANTICORRUPCIÓN Y DE ATENCIÓN AL CIUDADANO - VIGENCIA 2021</t>
  </si>
  <si>
    <t>PRIMER INFORME DE SEGUIMIENTO AL PLAN ANTICORRUPCIÓN Y DE ATENCIÓN AL CIUDADANO - VIGENCIA 2021</t>
  </si>
  <si>
    <t>Periodo de seguimiento: Enero - Abril de 2021</t>
  </si>
  <si>
    <t>Fecha de publicación:  14-mayo-2021</t>
  </si>
  <si>
    <t>Se efectuó Reunión de Coordinación y Seguimiento al interior del proceso,  donde se explicó a los integrantes, los conocimientos recibidos de la Capacitación del  curso de actualización en gestión de Riesgos de la nueva Guía versión 5 de la DAFP, haciendo el ejercicio con insumos de la  oficina de Planeación.  La matriz está en un 70% ya desarrollada, ya lo que faltaría sería un 30% que esos se completará con la identificación de los riesgos de cada proceso.</t>
  </si>
  <si>
    <t>ACTA COMITÉ  COORDINACIÓN Y SEGUIMIENTOACTA No. 0400.01.05.21.09</t>
  </si>
  <si>
    <t>.La Entidad cuenta con un Mapa de Riesgos Institucional, el cual se elaboró siguiendo los parámetros establecidos en la metodología para Administración de Riesgos de Gestión, Corrupción y Seguridad Digital  versión 4; con él se busca garantizar la eficacia de las acciones planteadas respecto a los riesgos de corrupción identificados, se establecieron las directrices para administrarlos y se determinaron las acciones de control necesarias para contrarrestarlas o mitigarlas.
Al corte de este seguimiento la oficina de Planeación, Normalización y Calidad se encuentra en proceso de incorporar los cambios que trae la metodología emitida por el Departamento Administrativo de la Función Pública versión 5 para aplicarlos.
Para el periodo evaluado se determina que se cumplió</t>
  </si>
  <si>
    <t>Se efectúa seguimiento  mensual a los riesgos, los cuales se revisan en  Comités de Coordinación y Seguimiento</t>
  </si>
  <si>
    <t xml:space="preserve">Actas de Comité de Coordinación </t>
  </si>
  <si>
    <t xml:space="preserve">En este período no se presentó ajuste a los Riesgos. En el año 2020 se actualizaron y reformularon los Riesgos del proceso auditor y fueron enviados a la Oficina de Planeación, Normalización y Calidad para su correspondiente revisión y aprobación.  </t>
  </si>
  <si>
    <t xml:space="preserve">Mapa de  riesgos </t>
  </si>
  <si>
    <t>Se definió programar una  capacitación más técnica llevado a un quehacer de los funcionarios de cada proceso para que entregue un resultado y llevar posteriormente está nueva Matriz de Riesgo, con base en la Nueva metodología para identificación de riesgos del DAFP versión 05 al Comité Institucional de Gestión y Desempeño para su aprobación.
Se determina así  impartir capacitación técnica a todos los procesos, en un plazo de dos (2) semanas en el mes de Junio de 2021
La oficina Asesora de Planeación, Normalización y Calidad se encuentra elaborando y organizando el cronograma para la capacitación acerca del diligenciamiento de la Matriz de Riesgos a los procesos de la Entidad y en especial al Equipo Operativo MIPG. y posterior Socialización e Implementación, y seguimiento</t>
  </si>
  <si>
    <t>Los procesos realizan  seguimiento a las actividades de control de cada riesgo y en caso de materialización de un riesgos, se hace énfasis en las causas que lo originaron. 
También se realiza el análisis de causa raíz de los Productos No conformes, que se han determinado por la materialización  del riesgo.</t>
  </si>
  <si>
    <t>Seguimiento Actividades de Control  y Registro de Materialización del Riesgo Formatos  0300-15-08-15-157  y 0300-15-08-15-158 meses de enero, febrero, marzo y abril</t>
  </si>
  <si>
    <t>Todos los procesos realizan mensualmente, el seguimiento y monitoreo a su mapa de riesgos remitiendo su informe consolidado en el Cuadro "Formato Seguimiento Actividades de Control"- Mapa de Riesgos , a la oficina de Auditoria y Control Interno, dejando evidencia en las  Actas Comités de Coordinación y Seguimiento.
Para el periodo evaluado se determina que se cumplió</t>
  </si>
  <si>
    <t>La oficina de Auditoria y control interno,  dentro de su  plan  de auditorías tiene programado seguimiento cuatrimestral a los gestión de los riesgos de gestión y de corrupción y seguridad digital de los procesos y al PAAC2021, Mayo2021, Septiembre 2021 y enero de 2022.</t>
  </si>
  <si>
    <t>A la fecho de corte de este seguimiento no se ha emitido informe,</t>
  </si>
  <si>
    <t>N/A</t>
  </si>
  <si>
    <t xml:space="preserve">Disponibilidad del aplicativo SIPAC  en la página web  de la entidad .
La información en SIPAC  se actualiza de manera permanente  por parte de cada uno de los funcionarios que atienden los requerimientos ciudadanos,  y es verificada por personal asignado y el Jefe de la Oficina.  Se presente reporte mensual en los Comités de Coordinación y Seguimiento.
</t>
  </si>
  <si>
    <t xml:space="preserve">https://www.contraloriacali.gov.co/sipac/
Actas de Comité de Coordinación   e  informes que produce el aplicativo  SIPAC. </t>
  </si>
  <si>
    <t>Semanalmente se hace seguimiento a  los requerimientos que ingresan, para garantizar que en el SIPAC se lleve el registro actualizado, con el fin de tener la información de manera oportuna para el usuario y la entidad.
La Oficina Asesora de Comunicaciones, realiza monitoreo permanente  al  portalweb, se da apoyo en las solicitudes emanadas por la oficina de Control Participativo.    http://contraloriacali.gov.co/sipac/ingresar.php
Por lo anterior se considera cumplida la meta a abril 2021</t>
  </si>
  <si>
    <t>Para el período enero a abril de 2021 se han publicado en la pag wer los requerimientos 349-2020, 396-2020, 432-2020, 502-2020, 585-2020 (DT Recursos); 291-2020 410-2020 y 464-2020 (DT Central); 362-2020, 368-2020, 433-2020, 494-2020 y 001 -2021 (DT Físico); 337-2020, 374-2020,402-2020,419-2020,424-2020, 455-2020 y 485-2020 (DT EMCALI);  457-2020, 489-2020, 524-2020 y 536-2020 (DT Educación)</t>
  </si>
  <si>
    <t>https://www.contraloriacali.gov.co/publicaciones-e-informes/otros</t>
  </si>
  <si>
    <t>Todos los informes que emite la Contraloría General de Santiago de Cali, producto del proceso auditor son publicados en la página web en link http://www.contraloriacali.gov.co/publicaciones-e-informes/informes-de-auditoria.
Para el periodo evaluado se determina que se cumplió</t>
  </si>
  <si>
    <t xml:space="preserve">La rendición de la Cuenta del esta vigencia no se ha programado a la fecha
 Informe de Gestión Interna - se encuentra publicado en la página web de la Contraloría: https://www.contraloriacali.gov.co/publicaciones-e-informes/informes-de-gestion-evaluacion-y-auditoria, correspondiente a la vigencia 2020, el de esta vigencia se elabora al final del periodo 2021
y Autoevaluación de la Gestión. se encuentra publicado en la página web de la Contraloría:  https://www.contraloriacali.gov.co/publicaciones-e-informes/informes-de-gestion-evaluacion-y-auditoria correspondiente a la vigencia 2020, el de esta vigencia se elabora al final del semestre 2021
Informe de Gestión Interna; se reportó Informe Indicadores II Semestre de 2020 y Avance de Indicadores Primer Trimestre 2021
</t>
  </si>
  <si>
    <t xml:space="preserve"> https://www.contraloriacali.gov.co/publicaciones-e-informes/informes-de-gestion-evaluacion-y-auditoria </t>
  </si>
  <si>
    <t>En el Plan Estratégico 2020/2021 se incorporaron acciones que promueven la cercanía con la comunidad con objetivos focalizados en la transparencia. La actividad de la rendición publica de cuentas  a la fecha de este seguimiento no se ha programado.
Portal web
En el Plan Estratégico Vigencia 2020-2021 se incorporó la actividad:
1. Promover una mayor cercanía del ente de control con la comunidad caleña con objetivos focalizados y fundamentados en la transparencia.:
Fortalecer los canales y medios de comunicación e información existentes apoyados en las tecnologías de información y comunicación como dispositivos que permiten mejorar la participación ciudadana y profundizar la democracia en lo local
Para el periodo evaluado se determina que se cumplió</t>
  </si>
  <si>
    <t xml:space="preserve">Se remitieron al Concejo los informes finales de las Denuncias Ciudadanas   349-2020, 396-2020, 432-2020, 502-2020, 585-2020 (DT Recursos); 291-2020 410-2020 y 464-2020 (DT Central); 433-2020 (DT Físico); 337-2020, 374-2020,402-2020,419-2020,424-2020, 455-2020 y 485-2020 (DT EMCALI);  489-2020 (DT Educación).      La Dirección Técnica ante EMCALI  dio cumplimiento a la Resolución Ordinaria No. 80112-1092-2021 de la Contraloría General de la República  por la cual ordenó intervención funcional  excepcional a  EMCALI EICE ESP, enviando los respectivos  documentos  que hacían parte de los ejercicios fiscalizadores en curso.                
Se remitieron al Concejo los informes finales de las Denuncias Ciudadanas   349-2020, 396-2020, 432-2020, 502-2020, 585-2020 (DT Recursos); 291-2020 410-2020 y 464-2020 (DT Central); 433-2020 (DT Físico); 337-2020, 374-2020,402-2020,419-2020,424-2020, 455-2020 y 485-2020 (DT EMCALI);  489-2020 (DT Educación).      La Dirección Técnica ante EMCALI  dio cumplimiento a la Resolución Ordinaria No. 80112-1092-2021 de la Contraloria General de la República  por la cual ordenó intervención funcional  excepcional a  EMCALI EICE ESP, enviando los respectivos  documentos  que hacían parte de los ejercicios fiscalizadores en curso.                
La oficina Asesora de Planeación, Normalización y Calidad tiene programado liberar el producto: Informe a la Evaluación Integral de la Gestión Fiscal del Municipio de Santiago de Cali y sus Entidades Descentralizadas y Asimiladas, el cual se envía al Concejo Municipal del Distrito de Santiago de Cali, para el 30 de julio de 2021.
La oficina Asesora de Planeación, Normalización y Calidad y la Oficina de Auditoria Interna de Calidad, lideran la entrega de la información solicitada por la AGR, en el aplicativo Sirel.
</t>
  </si>
  <si>
    <t xml:space="preserve">Pantallazo de la rendicion de SIREL.
Oficion No 1400.08.01.200 del 30 de abril de 2021, enviado al contralor delegado para minas y energia de la Contraloria General de la Republica.
PLAN ANUAL DE INFORMES MACRO DE LEY VIGENCIA 2021
https://www.contraloriacali.gov.co/publicaciones-e-informes/informes-macro
</t>
  </si>
  <si>
    <t xml:space="preserve">Se da respuesta inmediata a las solicitudes de las diferentes partes interesadas, por ejemplo: información solicitada por la AGR, CGR.
Todos los procesos emitieron  el Informe de Gestión Interna vigencia 2020, el cual consolido la oficina de Planeación Normalización y Calidad;  así como el cuadro de mando de indicadores del último cuatrimestre 2020; se rendirá el I cuatrimestre de 2021.  Se rindió la cuenta en el mes de enero a la AGR, el Informe de la Deuda Pública a la CGR. Se remitió copia del Informe Anual del Estado de los Recursos Naturales y el Ambiente del Municipio de Santiago de Cali Vigencia 2020 al Concejo, al  DAGMA, Alcaldía  y a la  Auditoría General de la Republica
</t>
  </si>
  <si>
    <t>No se ha programado aún la Rendición de  Cuentas de la Vigencia 2021</t>
  </si>
  <si>
    <t>Actividad pendiente, se realiza una vez se programe  el evento de rendición de cuentas</t>
  </si>
  <si>
    <t xml:space="preserve">No se  han efectuado  audiencias  ciudadanas en la presente vigencia </t>
  </si>
  <si>
    <t xml:space="preserve">Entre Enero y Abril de 2021 no se han realizado Audiencias Ciudadanas, ni  Rendición de Cuentas.
</t>
  </si>
  <si>
    <t xml:space="preserve">El proceso auditor se encuentra en ejecución  el PVCFT de la vigencia, igualmente los informes Macro de Ley de acuerdo al cronograma propuesto.
Se  utilizan  los canales previstos por la CSC , para informar  a los  funcionarios ,  y canales  y redes sociales  </t>
  </si>
  <si>
    <t>Una vez definida la fecha de la rendición de cuentas,  se elabora y desarrolla la estrategia formulada por todos los procesos de la entidad.</t>
  </si>
  <si>
    <t>No se ha programado a Rendición de  Cuentas de la Vigencia 2021</t>
  </si>
  <si>
    <t>No se ha programado  la Rendición de  Cuentas de la Vigencia 2021</t>
  </si>
  <si>
    <t xml:space="preserve">En la página web de la entidad se publicó la propuesta del PAAC con el propósito de que la ciudadanía en general conocieran y  participaran en la propuesta del plan: La Contraloría no recibió propuestas por parte de la ciudadanía, </t>
  </si>
  <si>
    <t>De acuerdo a lo dispuesto por la Función pública se informó a las partes interesadas Internas y externas por medio de la Web de la Contraloría (Parte Externa) y por Docunets (Parte Interna) para que participaran en la construcción y ajustes al  PAAC.</t>
  </si>
  <si>
    <t xml:space="preserve">PAAC 2021 publicado pagina web
Para el periodo evaluado se determina que se cumplió
</t>
  </si>
  <si>
    <t xml:space="preserve">Se dio inicio al  proceso  de capacitación  y a 30 de marzo de 2021 de acuerdo al cronograma de actividades  los Seminarios “Veeduría de la política pública de protección y bienestar integral de la fauna”
Módulos (1-2) 1. Relación de los objetivos de desarrollo sostenible y la política pública de protección y bienestar integral de fauna (12 horas) 2. Marco constitucional y legal frente a la protección de la fauna (12 horas) y el Seminario “Veeduría política pública de desarrollo económico” Módulo: (1) 1.Sustento constitucional y legal del desarrollo económico en Colombia (12 horas). los módulos restantes están programados para el mes de abril de 2021- </t>
  </si>
  <si>
    <t xml:space="preserve">Listados de asistencia </t>
  </si>
  <si>
    <t xml:space="preserve">Para el periodo evaluado no se han realizado audiencias ciudadanas; se dio inicio a la capacitación a veedores ciudadanos, al corte 30 de abril se continua con las capacitaciones,
Para el periodo evaluado se determina que se cumplió
</t>
  </si>
  <si>
    <t xml:space="preserve"> El Plan Insitucional de Capacitaciones PIC,tiene un avance representado  con 14 capacitaciones referentes a los siguientes temas: 1-CAPACITACION RIESGOS EN LA AUDITORIA FISCAL 2- CAPACITACION CATÁLOGO DE CLASIFICACIÓN - 3-APACITACION RETENCIONES EN LA FUENTE - 4-CAPACITACION TALENTO HUMANO - 5-REQUISITOS MINIMOS HABILITANTES Y POTESTADES UNILATERALES - 6-V (QUINTO) CONGRESO DE CONTRALORES dictaran temas que apuntan al PIC - 7-CAPACITACIÓN FORTALECIMIENTO JURIDICO PROBATORIO DEL HALLAZGO - 8-TALLER PRACTICO GEST. DOCUMENTAL - 9-CAPACITACIÓN INFORMACIÓN EXÓGENA - 10-CAPACITACIÓN INFORMACIÓN NÓMINA ELECTRÓNICA - 11-CAPACITACIÓN CONCURSO DE MERITOS - 12- CAPACITACION POLITICAS PUBLICAS Actualmente en curso - 13-CAPACITACIÓN GESTIÓN DE RIESGOS - 14-CAPACITACIÓN 15° SEMINARIO VIRTUAL AMBIENTAL</t>
  </si>
  <si>
    <t>Se ha participado en las capacitaciones convocadas  por la Dirección Administrativo y  Financiera. -   para lo cual se efectua el registro en  el link de asistencia. 
2021\informe cumplimiento plan anual de capacitacion</t>
  </si>
  <si>
    <t xml:space="preserve">Se aprobó el PIC 2021 ,  publicado en la página web de la entidad. 
A 30 de abril se han realizo diferentes capacitaciones de tipo virtual en diferentes temas relacionados con el control fiscal. 
Para el periodo evaluado se determina que se cumplió.
</t>
  </si>
  <si>
    <t xml:space="preserve"> Se actualizo la carta de trato digno 2021, teniendo en cuenta la emerrgencia ciudadana actual</t>
  </si>
  <si>
    <t xml:space="preserve">Pagina web 
Carta de Trato Digno </t>
  </si>
  <si>
    <t>Al corte se actualaizo la carta del trato digno
Para el periodo evaluado se determina que se cumplió</t>
  </si>
  <si>
    <t xml:space="preserve">Se  realiza la encuesta  de Satisfacción Ciudadana  frente a la peticiones y denuncias,   se   establece una muestra  y se  efectua   la   evaluación y ponderacion de  resultados </t>
  </si>
  <si>
    <t xml:space="preserve">Se  realizaron  43 encuestas a  los  peticionarios   que repersenta en 31,6% del total  de los requerimientos recibidos en el primeter trimestre ,  se   obtuvo  una   calificacion   muy sastisfctoria. </t>
  </si>
  <si>
    <t>Se aplicaron las encuestas trimestrales de satisfacción a los requerimientos ciudadanos 
Por lo anterior se considera cumplida la meta a abril 2021</t>
  </si>
  <si>
    <t xml:space="preserve">Se convocó a capacitación que se encuentran en proceso de ejecución, se cumplió con la programación para el primer trimestre. </t>
  </si>
  <si>
    <t xml:space="preserve">Al corte abril 30 de 2021, se encuentran dictando capacitacion alos veedores ciudadanos,
Para el periodo evaluado se determina que se cumplió.
</t>
  </si>
  <si>
    <t xml:space="preserve">En la página web se ha divulgado los canales de comunicación con los que cuenta la CGSC, a través de: 
• Carta de trato Digno al Ciudadano
• Protocolo de atención y servicio al ciudadano
En las redes sociales se ha promocionado el quehacer de la CGSC y sus canales de comunicación.
En los correos electrónicos enviados a los grupos de valor se incluyen los canales de  comunicación
La oficina de informática realiza soporte técnico en la página web. Apoyo técnico en las diferentes  canales de difusión.
De enero a abril de 2021 , la Oficina Asesora de Comunicaciones  ha realizado difusión a  los servicios que ofrece la CGSC,  los boletines de prensa y boletines de Contraloría al Día, carteleras digítales,  líneas de servicios de atención y demás información a través del portal web (banner, noticias, copasst), las redes sociales, correos institucionales, docunet y los diferentes grupos de interés.
</t>
  </si>
  <si>
    <t>Pagina web  - redes sociales
https://www.contraloriacali.gov.co/ https://www.contraloriacali.gov.co/sipac/  https://www.contraloriacali.gov.co/participacion-ciudadana/prensa   https://www.contraloriacali.gov.co/servicios-al-ciudadano/noticias/485-resolucion-n-0100-24-02-21-187-25-de-marzo-de-2021</t>
  </si>
  <si>
    <t xml:space="preserve">Durante este periodo se ha realizado difusión de los servicios que ofrece la CGSC, los boletines de prensa y de más información a través del portal web (banner, noticias, copasst), las redes sociales, correos institucionales  y los diferentes grupos de interés 
Los procesos realizan las acciones de difusión de los servicios que ofrece la Contraloría a través de la página institucional, redes sociales, boletines y correo electrónico de participación ciudadana. 
Para el periodo evaluado se determina que se cumplió
</t>
  </si>
  <si>
    <t>La oficina de Control Fiscal Participativo de manera mensual emite informe de seguimiento a los requerimientos ciudadanos, con el propósito de determinar el cumplimiento y oportunidad con que se da respuesta. Informe que se remite a la Secretaria General de la entidad.
Para el periodo evaluado se determina que se cumplió</t>
  </si>
  <si>
    <t>Informe mensual de seguimiento a los requemientos ciudadanos</t>
  </si>
  <si>
    <t>Para el período enero a abril de 2021 se han publicado en la pag wer los requerimientos 349-2020, 396-2020, 432-2020, 502-2020, 585-2020 (DT Recursos); 291-2020 410-2020 y 464-2020 (DT Central); 362-2020, 368-2020, 433-2020, 494-2020 y 001 -2021 (DT Físico); 337-2020, 374-2020,402-2020,419-2020,424-2020, 455-2020 y 485-2020 (DT EMCALI);  457-2020, 489-2020, 524-2020 y 536-2020 (DT Educación)
Se efectuan seguimiento   de  la información  en pagina web  por parte de los responsables de los procesos
La Oficina Asesora de Comunicación realiza revisión permanete al portal web y redes sosciales, todas las solicitudes y requerimientos que llegan por Facebook, Instagran y Tweeter, se remiten a la Oficina de Control Fiscal Participativo y asi mismo se suben a las redes sociales sus respuestas.    Esta actividad se realiza de manera inmediata.</t>
  </si>
  <si>
    <t xml:space="preserve">https://www.contraloriacali.gov.co/publicaciones-e-informes/otros
Pagina web  </t>
  </si>
  <si>
    <t>La Contraloría General de Santiago de Cali cumple con lo dispuesto en la ley de transparencia ; en la pagina web www.contraloriacali.gov.co se publica de acuerdo a los parámetros establecidos por la ley 1712 de 2014 todo la información de la entidad. La entidad cuenta con el esquema de publicación actualizado.
Para el periodo evaluado se determina que se cumplió</t>
  </si>
  <si>
    <t>La Secretaria General ha publicado todas las resoluciones que requieren este trámite y que han sido emanadas por la entidad en este cuatrimestre  Enero - Abril de 2021, al igual que los procedimientos actualizados.</t>
  </si>
  <si>
    <t>Resoluciones 003 de enero 21 del 2021,  028 de enero 19 de 2021, 029 de enero 19 de 2021, 004 de enero 21 de 2021, 002 de enero 19 de 2021, 039 de enero 28 de 2021, 115 del 01 de marzo de 2021, 005 del 10 de marzo de 2021, 137 del 10 de marzo de 2021, 006 del 26 de marzo de 2021,  008 del 13 de abril de 2021, 010 del 23 de abril de 2021, 243 del 28 de abril de 2021,  187 del 25 de marzo de 2021.</t>
  </si>
  <si>
    <t>En la Página web en link http://www.contraloriacali.gov.co/normatividad-y-planeacion/normatividad/resoluciones se publican todas las resoluciones emitidas por la entidad que requieren ser publicadas para conocimiento de la comunidad. Igualmente, para el caso de los documentos externos se socializan periódicamente teniendo en cuenta los procedimientos previamente establecidos.
Para el periodo evaluado se determina que se cumplió</t>
  </si>
  <si>
    <t>Se participó en la grabación para el proceso  inducción y re inducción,  con esto se realizó la campaña de sensibilización.            Se envió a informática el inventario de activos de la información, para la respectiva consolidación.</t>
  </si>
  <si>
    <t>Grabacion del proceso de induccion y reinduccion.                                    Inventario de activos de la informacion del área-(Correo institucional)</t>
  </si>
  <si>
    <t>El Indicé de Información clasificada y Reservada se encuentra publicada.
Para el periodo evaluado se determina que se cumplió</t>
  </si>
  <si>
    <t xml:space="preserve">Se encuentra en proceso de revisión para posterior actualización del indice de información. </t>
  </si>
  <si>
    <t xml:space="preserve">Matriz de revisión </t>
  </si>
  <si>
    <t xml:space="preserve">La entidad cuenta con el índice de la información, sin embargo se encuentra en proceso de ajuste y revisión .
En termino para su ejecución
</t>
  </si>
  <si>
    <t>Se realiza revisión y actualización al esquema de publicación de la información.   https://archivos.contraloriacali.gov.co/colecciones/ver/2875</t>
  </si>
  <si>
    <t>Esquema de publicacion de la información y acceso a la información pública, version 2  https://archivos.contraloriacali.gov.co/colecciones/ver/2875</t>
  </si>
  <si>
    <t>Esquema de publicación actualizado.
Para el periodo evaluado se determina que se cumplió</t>
  </si>
  <si>
    <t xml:space="preserve">Se realizó  estudio a la página web de la CGSC (www.cotraloriacali.gov.co)  se gestionaron y analizaron diferentes propuestas sobre servicios de ingeniería para la gestión de recursos tecnológicos y operativos en la actualización del portal web institucional, que brinden apoyo a las actividades de análisis, desarrollo e implementación de herramientas de accesibilidad web, que promuevan el cumplimiento de los lineamientos establecidos por el Ministerio de las TICS.
Igualmente, un sistema de accesibilidad para el portal web, que realice y de extensión Joomla y modificación de plantilla, para que los usuarios con discapacidad visual puedan aumentar, disminuir y restaurar por defecto el tamaño de la fuente del portal web de la CGSC a través de botones en el header.  Igualmente implementación de extensión Joomla y modificación de plantilla para que los usuarios puedan cambiar el contraste de colores del sitio web entre normal y alto contraste, a través de botones en el header.
De igual manera, poder anexar el servicio profesional de interpretación en lenguaje de señas para nuestras transmisiones en vivo, videos y temas que se requieran en nuestra página web y redes sociales. Esto para permitir el entendimiento de las personas con limitación auditiva.
Por lo anterior, se debe tener en cuenta que el pasado viernes 23 de abril de 2021, se reunió el Comité de Gobierno Digital, solicitando y aprobando el cambio en la formulación del plan de acción y requerir un término de ampliación a largo plazo para implementar los cambios sugeridos, dado que para ejecutarlo se requiere de una partida presupuestal y el talento humano capacitado en el desarrollo y mantenimiento de páginas web
</t>
  </si>
  <si>
    <t>Comunicación 2000.08.01.21.004 de abril 27 de 2021</t>
  </si>
  <si>
    <t>Esta en estudio por parte del comité gobierno en linea</t>
  </si>
  <si>
    <t>Informe Peticiones quejas y Reclamos segundo semestre de 2020,  emitido por la Oficina de Auditoria y Control Interno en enero de 2021 , publicado el 21 de enero de 2021</t>
  </si>
  <si>
    <t>https://www.contraloriacali.gov.co/control-y-contratacion/reportes-de-control-interno</t>
  </si>
  <si>
    <t xml:space="preserve">Para el periodo evaluado se determina que se cumplió </t>
  </si>
  <si>
    <t>Revisó: Francisco Bejarano - Jefe oficina de Auditoria y Control Interno €</t>
  </si>
  <si>
    <t>Fecha elaboración: 13-mayo-2021</t>
  </si>
  <si>
    <t xml:space="preserve">La Oficina de Auditoria y Control Interno,  dentro de su  plan  de auditorías tiene programado seguimiento cuatrimestral a los gestión de los riesgos de gestión y de corrupción y seguridad digital de los procesos y al PAAC2021, Mayo2021, Septiembre 2021 y enero de 2022. A agosto 31 de 2021, se emitieron los infomes con corte a 31 de diciembre de 2020 y a abril 30 de 2021. </t>
  </si>
  <si>
    <t>Informes que produce el aplicativo SIPAC
Actas de coordinación y seguimiento
Aplicativo SIPAC - WEB
Respuestas enviadas a los peticionarios a través de las redes sociales</t>
  </si>
  <si>
    <t>La información en el aplicativo SIPAC  se actualiza de manera permanente  por parte de cada uno de los funcionarios que atienden los requerimientos ciudadanos,  y es verificada por el personal asignado y el Jefe de la Oficina.  Se presenta reporte mensual en los Comités de Coordinación y Seguimiento.
El acceso al aplicativo SIPAC - WEB se encuentra disponible a través de la web institucional en 3 enlaces de la página de inicio: Haga su derecho de petición (SIPAC), Buzón de Sugerencias (SIPAC), menú Participación Ciudadana.
Las peticiones recibidas a través de las redes sociales institucionales, son trasladadas por la Oficina de Comunicaciones a la OCFP para el inicio de su trámite,  valoración y asignación para su pronta respuesta en los términos de ley. Una vez elaborada la respuesta, se da traslado a la Oficina de Comunicaciones para ser enviada al peticionario a través de la misma red social donde se dio publicación al requerimiento.</t>
  </si>
  <si>
    <t>Se han realizado las siguientes audiencias ciudadanas virtuales: 
Junio 17 - “Participación en la plusvalía del distrito de Santiago de Cali” .
Agosto 12 - “Declaratorias urgencia manifiesta, en Santiago de Cali”.</t>
  </si>
  <si>
    <t>Informe final de la actividad, piezas publicitarias del evento publicadas, vídeos audiencias YouTube: https://www.youtube.com/watch?v=R1uct8aUnU8
https://www.youtube.com/watch?v=dEPaGEVp1-4</t>
  </si>
  <si>
    <t>En convenio con la Universidad Santiago de Cali  se culminó el 4 de mayo de 2021 el seminario "Veeduría política pública de desarrollo económico" con la certificación de 27 participantes.
Se realizaron 2 Audiencias Ciudadanas con temas de ciudad (Plusvalía y Declaratorias de Urgencia Manifiesta).
Los contralores escolares fueron posesionados el 20 de mayo de 2021 y recibieron el ciclo de capacitaciones los días 3, 8, 9, 10 y 11 de junio de 2021.
Se culmino la auditoría de cumplimiento articulada a la implementación de los lineamientos de la política pública de protección y bienestar integral de la fauna y del estatuto de silvicultura urbana en el distrito especial de Santiago de Cali el 25 de agosto de 2021.</t>
  </si>
  <si>
    <t>Informe final de cada una de las actividades realizadas.
El informe correspondiente a la evaluación de resultados de la auditoría articulada se encuentra en construcción.</t>
  </si>
  <si>
    <t xml:space="preserve">Se encuentra actualizada la carta de trato digno al usuario y disponible para su consulta en la página web institucional menú servicio al ciudadano </t>
  </si>
  <si>
    <t>Página Web:https://www.contraloriacali.gov.co/servicios-al-ciudadano/carta-de-trato-digno-al-usuario</t>
  </si>
  <si>
    <t xml:space="preserve">Se  realiza la encuesta  de Satisfacción Ciudadana  frente a la peticiones, quejas y denuncias,   de manera trimestral,   estableciendo una muestra  y  efectuando la evaluación y ponderación de  resultados </t>
  </si>
  <si>
    <t xml:space="preserve">Encuestas diligenciadas segundo trimestre: 51
Total requerimientos tramitados en el trimestre: 128
% de participación: 39,8%
Consolidado de respuesta en excel.
Formulario Google Encuesta de Satisfacción Ciudadana 
https://forms.gle/tvVnKkDpy9gAsuy98
</t>
  </si>
  <si>
    <t>En convenio con la Universidad Santiago de Cali  se realizaron los siguientes seminarios:
"Veeduría política pública de desarrollo económico"  culminó el 4 de mayo de 2021 
"Veeduría de la política pública de protección y bienestar integral de la fauna" finalizó el 23 de abril de 2021</t>
  </si>
  <si>
    <t>Informe final de capacitaciones</t>
  </si>
  <si>
    <t>La Oficina de Control Fiscal Participativo consolida de manera mensual el informe de seguimiento  respecto a la oportunidad  y eficacia en la atención de los requerimientos ciudadanos y se remite a la Secretaría General de la entidad.</t>
  </si>
  <si>
    <t>Actas de Comité de Coordinación y Seguimiento.
Informe consolidado mensual (archivo excel).</t>
  </si>
  <si>
    <t xml:space="preserve">En el protocolo de atención al ciudadano se encuentran los lineamientos para la atención a la ciudadanía el cual se encuentra publicado en el portal web , en conjunto con la carta de trato digno al usuario. </t>
  </si>
  <si>
    <t>https://www.contraloriacali.gov.co/servicios-al-ciudadano/carta-de-trato-digno-al-usuario</t>
  </si>
  <si>
    <t>Todos los Informes Finales se encuentran publicados en la Pagina Web de la CGSC- Publicaciòn de Informes- Informes de Auditorìas.- Otros Informes.  https://www.contraloriacali.gov.co/publicaciones-e-informes/informes-de-auditoria
https://www.contraloriacali.gov.co/publicaciones-e-informes/informes-macro</t>
  </si>
  <si>
    <t>Rendición PIA  
Rendición SIREL (formatos F-20 y F21)
Rendición de Indicadores II Trimestre AGR
Informe  Evaluación a la gestión del Municipio  de Cali y las erntidades Descentralizadas  periodo oct-dic de 2020  y I Semestre de 2021.</t>
  </si>
  <si>
    <t>Correos institucionales de los Honorables Concejales, AGR, Fiscalia, CGR.  Aplicativo  SIREL y PIA.</t>
  </si>
  <si>
    <t>Se remitio al Presidente del Honorable Concejo y demás Concejales los informes finales de las auditorias, entregados opotunamente a través de los correos Institucionales de las Dts los siguientes informes de auditoría de cumplimiento, financiera y de gestión, de desempeño, actuación de fiscalización y actuaciones especiales de fiscalización.
Igualmente, se atendieron solicitudes de la Fiscalía General de la Nación, se atendieron proposiciones presentadas por el Honorable Concejo Municipal. 
Se realizó Informe de la Deuda Pública II Trimestre  y reporte a la AGR; el Informe de Evaluación a la gestión del Municipio  de Cali y las entidades Descentralizadas, que compendió el periodo oct-dic de 2020 y I Semestre de 2021 enviado a Planeación para reporte al Honorable Concejo Municipal.
Rendicion de cuenta a la AGR correspondiente al segundo trimestre, mediante aplicativo SIREL.
Rendicion de informe PIA  a la CGR, correspondiente al segundo trimestre de 2021.</t>
  </si>
  <si>
    <t>El 12 de agosto se realizó la Rendiciòn de Cuentas de la Entidad, correspondiente al Primer Semestre del 2021</t>
  </si>
  <si>
    <t>Virtual. Faccebook y Youtube</t>
  </si>
  <si>
    <t>Piezas publicitarias de promoción de las actividades: https://www.contraloriacali.gov.co/
Cronograma de actividades:
https://www.contraloriacali.gov.co/participacion-ciudadana/oficina-de-control-fiscal-participativo/medicion-de-la-satisfaccion-de-usuarios
PVCFT ajustado y aprobado 10 de agosto de 2021</t>
  </si>
  <si>
    <t>Informes Macro de Ley: 
1.  Informe de la Cuenta General del Presupuesto y del Tesoro de la Administración Central del Municipio de Santiago de Cali y Entidades Descentralizadas vigencia 2020 y 2. Informe Final del Cierre Fiscal de la vigencia 2020 del Distrito Especial de Cali y sus Entidades Descentralizadas
Auditorías:
1.  Auditoría Financiera y de Gestión al Distrito Especial de Santiago de Cali, Incluye Concejo Distrital de Santiago de Cali. 2.- Auditoría de Cumplimiento a la liquidación y recaudo del impuesto de Estampilla Procultura en el Distrito Especial de Santiago de Cali 
3. Auditoría de Cumplimiento a la ejecucion de la Politica Publica de Envejecimiento y Vejez para las personas mayores en el Distrito Especial de Santiago de Cali 4. Auditoría Financiera y de Gestión al Instituto Popular de Cultura - IPC - Vigencias 2019 - 2020
5.  Auditoría Financiera y de Gestión al Fondo Especial de Vivienda-FEV Vigencia 2020. 6.  Auditoría de Cumplimiento a los Planes de Mejoramiento Vigencias 2019 y 2020
7. Auditoría de Cumplimiento Articulada a la implementación de los lineamientos de la política pública de protección y bienestar integral de la fauna y del Estatuto de Silvicultura Urbana en el Distrito Especial de Santiago de Cali vigencias 2018, 2019 y 2020 8. Auditoría Financiera y de Gestión a la Red de Salud de Ladera ESE. 9. Auditoría Financiera y de Gestión a la Red de Salud del Centro ESE10.  Auditoria Financiera y de Gestión a METRO CALI S.A, vigencia 2020
11.Auditoria Financiera y de Gestión al CDAV LTDA, vigencia 2020 . 12. Auditoria Financiera y de Gestión a EMRU EIC, vigencia 2020.13. Auditoría de cumplimiento a la contratación de la Corporación de Eventos, Ferias y Espectáculos de Cali - CORFECALI con el Distrito Especial de Santiago de Cali .14. Auditoría Financiera y de Gestión a EMCALI EICE ESP Vigencia 2020
Actuaciones de Fiscalización:
1. Fe de Erratas Informe Actuación de Fiscalización “Evaluación de los Convenios y Contratos celebración eventos Feria de Cali, versión 63 de 2020..2. Informe Actuación de Fiscalización “Urgencia Manifiesta Contratación Sría de educación Distrital, mediante Proceso No. 4143.010.32.607.2021..3.  Actuación de Fiscalización "Declaración de Urgencia Manifiesta, determinada por el Distrito de Santiago de Cali - Secretaría de Gestión del Riesgo de Emergencias y Desastres".4.  Actuación de Fiscalización N° 2 Contratación de Urgencia Manifiesta SECRETARIA DE GESTIÓN DEL RIESGO, EMERGENCIAS Y DESASTRES - SGRED del Distrito de Santiago de Cali  5. Actuación  de Fiscalización "A la inversion de los recursos recaudados por concepto del impuesto de Alumbrado Publico en el Distrito Especial de Santiago de Cali". 6. Actuación de Fiscalización Contratación Directa por Urgencia Manifiesta – contrato de suministro de alimentación No. 4161.010.26.1.1044.202, suscrito el día 14 de mayo de 2021 por la Secretaría de Seguridad y Justicia.
7. Actuación de Fiscalización URGENCIA MANIFIESTA DISTRITO ESPECIAL DE SANTIAGO DE CALI – SECRETARÍA DE INFRAESTRUCTURA 8. Actuación de Fiscalización Visita Fiscal Ampliación vía PANCE hasta la VORAGINE, incluye la CICLO RUTA - Contrato 4151.0.26.1.523.2015. 9. Actuación de fiscalización a los Planes de Mejoramiento Metrocali, Secretaria de Infraestructura y Movilidad  vigencia 2020
Actuaciones Especiales de Fiscalización:
1. Actuaciones Especiales de Fiscalización Denuncias Nos 041-2021, 042-2021 y 043-2021 Obras Estadio Pascual Guerrero; 528-2020, 557-2020, 581-2020; 560-2020, 571-2020, 554-2020, 619-2021,  044-2021, 009-2021, 563-2020, 142-2021, 543-2020,  570-2020, 033-2021, 101-2 Requerimientos: 014-2021, 088-2021, 624 y 625 2020 (Insumos), 104-2021, 043-2021, 134-2021, 042-2021, 041-2021</t>
  </si>
  <si>
    <t>Los procesos realizan  seguimiento a las actividades de control de cada riesgo y en caso de materialización de un riesgos, se hace énfasis en las causas que lo originaron. 
También se realiza el análisis de causa raíz de los Productos No conformes, que se han determinado por la materialización  del riesgo.
El P4  realiza  seguimiento a las actividades de control de cada riesgo y en caso de materialización de un riesgos, se hace énfasis en las causas que lo originaron.  También se realiza el análisis de causa raíz de los Productos No conformes, que se han determinado por la materialización  del riesgo.
Se realizó monitoreo durante los meses de mayo, junio, julio y agosto, donde se  registro la materialización del Riesgo N° 1  en tres (3) oportunidades:  dos (2) en la Dirección Técnica ante el Sector Educación  y uno (1) en la Dirección Técnica antre el Sector Salud, informe enviado a la Representante del Proceso para su consolidación y posterior remisión a la Oficina de Auditoría de Control Interno.</t>
  </si>
  <si>
    <t>Informe meses de mayo. junio y julio reportado a través de los formatos: Seguimiento Actividades de control Mapa de riesgos y Registro de Materialización de Riesgos Formatos  0300-15-08-15-157  y 0300-15-08-15-158.</t>
  </si>
  <si>
    <t>El 12 de agosto de 2021 se efectuó la rendición de cuentas con el balance de las actuaciones de la CGSC durante al primer semestre de 2021, actividad   realizada dentro de la programación de la Audiencia Ciudadana "Declaratorias urgencia manifiesta, en Santiago de Cali". 
Se presentó la  Rendición del Plan Integral de Auditorías II Trimestre, así como la de SIREL a la AGR.
Se realizó el Infome de Indicadores correspondiente al II Trimestre para consolidación por parte de la Representante del Proceso y Rendición a  la AGR.</t>
  </si>
  <si>
    <t>Se presentó la Metodologia de Administracion de Riesgos de Gestión, Corrupción en cada una de las capacitaciones que ofreció la Oficina de Planeación, Normalización y Calidad en las capacitaciones a los procesos de la entidad en el mes de Julio de 2020.  Dicha Metodologia fue actualizada en la vigencia 2021 con los nuevos lineamientos expedidos por lel Departamento Administrativo de la Función Pública.
Nota: La Política de Administración del Riesgo esta contenida como un numeral dentro de la Metodologia de Administracion de Riiesgos de Gestión, Corrupción.</t>
  </si>
  <si>
    <t>Se presentó la Metodologia de Administracion de Riiesgos de Gestión, Corupción en cada una de las capacitaciones que ofreció la Oficina de Planeación, Normalización y Calidad en las capacitaciones a los procesos de la entidad en el mes de Julio de 2020. Dicha Metodologia fue actualizada en la vigencia 2021 con los nuevos lineamientos expedidos por lel Departamento Administrativo de la Función Pública.</t>
  </si>
  <si>
    <t>La Política de Administración del Riesgo esta contenida como un numeral dentro de la Metodologia de Administracion de Riiesgos de Gestión, Corrupción. Esta normalizada y/o implementada bajo el codigo  METP2-156, VERSIÓN: 05 . Dicha Metodologia fue actualizada en la vigencia 2021 con los nuevos lineamientos expedidos por lel Departamento Administrativo de la Función Pública.</t>
  </si>
  <si>
    <t xml:space="preserve">En el mes de julio se inicio la jornada de capacitacion acerca de ajustar y/o modificar el Mapa de Riesgos de Gestión, Corrupcion y Seguridad Digital vigencia 2019 para construir el Mapa 2020,  </t>
  </si>
  <si>
    <t>El Mapa de Riesgos de Gestión, Corrupcion y Seguridad Digital 2020 se encuentra alojado en el aplicativo MECICALIDAD y en la Pagina Web de la Contraloria de Cali.</t>
  </si>
  <si>
    <t>Metodologia de Administracion de Riiesgos de Gestión, Corrupción. Esta normalizada y/o implementada bajo el codigo METP2-156, VERSIÓN: 05</t>
  </si>
  <si>
    <t>Metodologia de Administracion de Riiesgos de Gestión, Corrupción. Esta normalizada y/o implementada bajo el codigo  METP2-156, VERSIÓN: 05</t>
  </si>
  <si>
    <t>Oficio Invitacion a capacitación</t>
  </si>
  <si>
    <t>https://www.contraloriacali.gov.co/la-contraloria/informacion-general/mapa-de-riesgos</t>
  </si>
  <si>
    <t>En el mes de  Agosto de 2021 se efectuo la Rendicion de Cuentas Enero - Junio de 2021,  Se publicaron los contenidos tematicos de acuerdo a las responsabilidad de cada proceso como miembros del comite organizador. (Ver Cronograma de Actividdaes Rendicion de Cuentas Enero- Junio de 2021).</t>
  </si>
  <si>
    <t>Se realizo cronograma con las actividades supervisadas y ejecutadas por cada responsable, en la parte inferior de este documento se anexa cronograma</t>
  </si>
  <si>
    <t>Actividad que se realiza al finalaizar la vigencia</t>
  </si>
  <si>
    <t xml:space="preserve">En termino </t>
  </si>
  <si>
    <t xml:space="preserve">Cronograma </t>
  </si>
  <si>
    <t>CRONOGRAMA RENDICIÓN DE CUENTAS ENERO A JUNIO DE 2021</t>
  </si>
  <si>
    <t>ETAPA</t>
  </si>
  <si>
    <t>No.</t>
  </si>
  <si>
    <t>ACTIVIDAD</t>
  </si>
  <si>
    <t>ACCIÒN</t>
  </si>
  <si>
    <t>RESPOSABLES</t>
  </si>
  <si>
    <t>SEGUIMIENTO ACTIVIDAD</t>
  </si>
  <si>
    <t>PLANEACIÓN</t>
  </si>
  <si>
    <t>Conformación Comité Organizador</t>
  </si>
  <si>
    <t>Seleccionar el equipo encargado de liderar la planeación, ejecución y evaluación de la Rendición Pública de Cuentas</t>
  </si>
  <si>
    <t>Informatica
Comunicaciones
Planeación
Ofina de Control Fiscal Participativo</t>
  </si>
  <si>
    <t>Efectuada</t>
  </si>
  <si>
    <t>Autodiagnóstico de rendición de cuentas</t>
  </si>
  <si>
    <t>Revisar y analizar el Informe de Rendición de Cuentas de la vigencia anterior para identificar fortalezas, debilidades, aspectos a mejorar en los nuevos procesos.</t>
  </si>
  <si>
    <t>Participación Ciudadana y Comité Organizador</t>
  </si>
  <si>
    <t>Identificación de dependencias y enlaces para la rendición de cuentas - Caracterización  e Identificación de la población objetivo del evento.</t>
  </si>
  <si>
    <t>Definir con el P3, la información mínima a encontrar en la base de datos.
Generar base de datos única (puede ser en excel).
Buscar información a través de la Alcaldía o sus Secretarías para actualizar la base de datos.
Incluir grupos poblacionales(entidades, instituciones, veedores, contralores escolares, universidades, organizaciones, medios de comunicación, periodistas, representantes de la comunidad, ligas de usuarios, asistentes audiencias ciudadanas, aspirantes a contralor escolar, Comisión Regional de Moralización,  sujetos de control, rectores de instituciones educativas, Universidades, observatorios, entre otros). Nota: se sugiere que la base de datos se realice en excel para combinar correspondencia.</t>
  </si>
  <si>
    <t xml:space="preserve">Participación Ciudadana </t>
  </si>
  <si>
    <t>Socialización al interior de la entidad, de los resultados del diagnóstico del proceso de rendición de cuentas institucional</t>
  </si>
  <si>
    <t>Socializar  través de docunet, el informe de la rendición anterior, con el fin de obtener sugerencias o retroalimentación de los servidores públicos, e informar que este documento está publicado en la página web.</t>
  </si>
  <si>
    <t xml:space="preserve">
Definición del lugar, fecha y hora del evento</t>
  </si>
  <si>
    <t xml:space="preserve">Seleccionar sitio del evento, definir lugar y hora (Dejar evidencia o registro de las actividades que soporten el préstamo de sitios para la actividad.
</t>
  </si>
  <si>
    <t xml:space="preserve">Formulación de pregunta a la ciudadanía en la página web,  redes sociales y eventos organizados por la entidad
</t>
  </si>
  <si>
    <r>
      <t>Estructurar la pregunta que será publicada y comunicada en la Página web de la CGSC, redes sociales y</t>
    </r>
    <r>
      <rPr>
        <sz val="9"/>
        <rFont val="Arial"/>
        <family val="2"/>
      </rPr>
      <t xml:space="preserve"> eventos presenciales</t>
    </r>
    <r>
      <rPr>
        <sz val="9"/>
        <color theme="1"/>
        <rFont val="Arial"/>
        <family val="2"/>
      </rPr>
      <t xml:space="preserve"> con la finalidad de conocer las temáticas de interés para la ciudadanía en la rendición pública de cuentas. </t>
    </r>
  </si>
  <si>
    <t xml:space="preserve">Priorización de los temas sobre los cuales se profundizará la rendición de cuentas
</t>
  </si>
  <si>
    <t>Tabular las encuestas y presentar resultados a los procesos para enfocarse en dichos temas</t>
  </si>
  <si>
    <t>Realización de informes, presentaciones en power point y envío al P3</t>
  </si>
  <si>
    <t>Los procesos enviarán al P3 el consolidado de los informes y las presentaciones que se utilizarán en el evento</t>
  </si>
  <si>
    <t>Priorizar la información con base en los temas de interés identificados por la ciudadana y grupos de valor en la consulta realizada.</t>
  </si>
  <si>
    <t>Establecer mediante documento o docunet los lineamientos para la recolección de  información e insumos adicionales, que deben reportar los procesos para la rendición de cuentas, así como el medio, cantidad,  condiciones y tiempos.</t>
  </si>
  <si>
    <t>Preparación del informe para la rendición de cuentas, de acuerdo a la priorización de los resultados de la pregunta publicada</t>
  </si>
  <si>
    <t>Acopiar la información entregada por los procesos para preparar informe de insumo para la rendición pública de cuentas</t>
  </si>
  <si>
    <t>Definición de la tarjeta del evento</t>
  </si>
  <si>
    <t xml:space="preserve">Diseñar la tarjeta para la convocatoria
</t>
  </si>
  <si>
    <t>Definición de la Imagen del evento</t>
  </si>
  <si>
    <r>
      <t xml:space="preserve">Diseñar la imagen del evento (presentación </t>
    </r>
    <r>
      <rPr>
        <sz val="9"/>
        <rFont val="Arial"/>
        <family val="2"/>
      </rPr>
      <t>power point, plegabl</t>
    </r>
    <r>
      <rPr>
        <sz val="9"/>
        <color theme="1"/>
        <rFont val="Arial"/>
        <family val="2"/>
      </rPr>
      <t xml:space="preserve">e, videos, pendones, comunicados por redes sociales, entre otros) para promocionarlo.
</t>
    </r>
  </si>
  <si>
    <t>Aprobación diseño de la imagen del evento</t>
  </si>
  <si>
    <t>Aprobar la imagen que será utilizada para el evento</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</si>
  <si>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</si>
  <si>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Preparar los formatos y/o recursos para: Listado de asistencia digital, formulario de inscripción a través de la web y redes sociales, preparación de la pregunta sobre temas de interés para web y redes sociales, formato para preguntas, encuesta de la RdC, </t>
  </si>
  <si>
    <t>Redacción de: carta de invitación, textos para la web y redes sociales, tarjetas de invitación.</t>
  </si>
  <si>
    <t>Elaborar el modelo de carta de invitación a los diferentes grupos de interés, para que las personas designadas, puedan elaborar las cartas de invitación.
Elaborar los textos para la web y los modelos de las invitaciones, afiches o el material promocional.</t>
  </si>
  <si>
    <t xml:space="preserve">Definición formato del evento </t>
  </si>
  <si>
    <t>Definir de que forma se realizará la rendición pública de cuentas (presentación, panel de discusión, videos, libretos, muestra artística o cultural, entre otros)</t>
  </si>
  <si>
    <t>Publicar Invitación en la página web y redes sociales</t>
  </si>
  <si>
    <t>Colgar en la página web de la CGSC, la invitación a la Rendición de Cuentas</t>
  </si>
  <si>
    <t>Inscripción en la Web y redes sociales</t>
  </si>
  <si>
    <t>Elaborar, aprobar y hacer prueba piloto del formulario de inscripción de la comunidad, a través de la página web de la CGSC.</t>
  </si>
  <si>
    <t>Publicar formulario de inscripción en la página web y redes sociales</t>
  </si>
  <si>
    <t>Colgar en la página web el formulario de inscripción de la comunidad para la Rendición de Cuentas</t>
  </si>
  <si>
    <t>Divulgación y socialización del evento</t>
  </si>
  <si>
    <t>Comunicar interna y externamente la realización del evento (Contraloría, medios electrónicos, prensa, radio, tv, página web, comunicaciones impresas, boletines de prensa, entre otros)</t>
  </si>
  <si>
    <t>Convocatoria a la ciudadanía y grupos de interés para el evento</t>
  </si>
  <si>
    <t>Realizar invitaciones mediante cartas, a los diferentes grupos de interés y comunidad en general para la participación del evento, a partir de la identificación de la población objetivo del evento (actividad No. 9). Realizar invitación a la comunidade educativa superior.</t>
  </si>
  <si>
    <t>Definir comités de apoyo</t>
  </si>
  <si>
    <t xml:space="preserve">Establecer los comités que deben conformarse para apoyar la Rendición Pública de Cuentas, así como definir sus integrantes.
</t>
  </si>
  <si>
    <t xml:space="preserve">
Diseño y diagramación de volante informativo</t>
  </si>
  <si>
    <t>Definir la información que se incluirá en el documento impreso.</t>
  </si>
  <si>
    <t>Definición de la agenda y desarrollo del evento</t>
  </si>
  <si>
    <t>Establecer el libreto, Moderación, tiempos de intervención de cada expositor, control del tiempo en cada intervención, entre otros</t>
  </si>
  <si>
    <t>Definición del reglamento para el desarrollo del evento</t>
  </si>
  <si>
    <t xml:space="preserve">Elaborar el Reglamento para la Audiencia Pública </t>
  </si>
  <si>
    <t>Socialización Comités</t>
  </si>
  <si>
    <t>Reunión con los integrantes de los Comités para socializar las actividades a ejecutar,  establecer las responsabilidades y líderes en cada comité.</t>
  </si>
  <si>
    <t>Ensayo del evento</t>
  </si>
  <si>
    <t>Ensayar la puesta en escena de lo que será la Rendición Pública de Cuentas:
* Himnos, Intervenciones, Presentaciones,
* Comités de apoyo
* Audio y video
* Registro de asistencia
* Tranmisión vía streamig</t>
  </si>
  <si>
    <t>Preparación del sitio y refrigerio</t>
  </si>
  <si>
    <t>Preparar el sitio para llevar a cabo la actividad, verificando que cuente con los recursos necesarios para el mismo (video beam, equipo de cómputo, equipo de amplificación o sonido, micrófono, iluminación, aire acondicionado, disposición de silletería reservada y general, mesa principal, estableciendo quiénes van en ésta, atril para el moderador, pendón o pieza con la imagen del evento y/o la entidad).
Determinar cuál será el refrigerio que se entregará a los asistentes al evento. Realizar las gestiones necesarias para contar con dichos refririos el día del evento de manera oportuna. (Se recomienda tener en cuenta la presencia de una estación de café, agua o aromática)</t>
  </si>
  <si>
    <t>EJECUCIÓN</t>
  </si>
  <si>
    <t>Ingreso y registro de los asistentes</t>
  </si>
  <si>
    <t>Realizar el registro  y acomodación de los asistentes</t>
  </si>
  <si>
    <t>Registro fotográfico y fílmico</t>
  </si>
  <si>
    <t>Determinar los recursos necesarios para el registro fotográfico de la actividad.</t>
  </si>
  <si>
    <t>Transmisión vía streaming</t>
  </si>
  <si>
    <t>Disponer de la conexión a internet, el canal abierto y los medios para la transmisión</t>
  </si>
  <si>
    <t>Aplicación de la encuesta sobre satiasfacción del evento y entrega de la revista</t>
  </si>
  <si>
    <t xml:space="preserve">Entregar encuenta a los asistentes al evento, con la finalidad de conocer la percepción sobre la satisfacción del evento realizado. El Comité encargado debe asegurarse de que la encuenta sea diligenciada por cada uno de los asistentes.
</t>
  </si>
  <si>
    <t>EVALUACION E INFORME</t>
  </si>
  <si>
    <t xml:space="preserve">Evaluación del evento
</t>
  </si>
  <si>
    <t>Realizar la evaluación sobre el evento realizado</t>
  </si>
  <si>
    <t>Colgar en la página web el Informe</t>
  </si>
  <si>
    <t>Se cuelga el Informe</t>
  </si>
  <si>
    <t>Seguimiento a solicitudes realizadas por la comunidad  en el evento</t>
  </si>
  <si>
    <t>Hacer seguimiento a las solicitudes o requerimientos de la ciudadanía y las organizaciones de la sociedad civil resultantes del evento de rendición pública de cuentas y establecer la acción a realizar (atender directamente, trasladar al P4, entre otros)</t>
  </si>
  <si>
    <t>Se publico en la pagina web de la contraloria General de Cali, la invitacion a la comunidad para que participara  en la contrucción del Plan Anticorrupcion y de Atencion al Ciudadano 2020. el PAAC de la vigencia 2021 se elaborara a finales de la vigencia 2021.</t>
  </si>
  <si>
    <t>https://www.contraloriacali.gov.co/normatividad-y-planeacion/plan-anticorrupcion-y-atencion-al-ciudadano</t>
  </si>
  <si>
    <t>Se efectúa seguimiento  de  la publicación de la información  en pagina web  por parte del  Jefe del área.
La página web se encuentra actualizada con la  información del proceso auditor registrada en  el link de Transparencia y acceso a la información, teniendo en cuenta el esquema de publicación de la Entidad.
La Direcciones Técnicas han publicado oportunamente de conformidad con los Procedimientos vigentes los informes que han sido liberados en el periodo mayo-agosto de 2021.
La oficina de Planeacion, Normalziacion y Calidad cuenta con la informacion actualizada en la pagina web de la Contraloria General de Santiago de Cali, de acuerdo a los lineamientos contenidos en el Esquema de publicacion.</t>
  </si>
  <si>
    <t>Página Web.
https://www.contraloriacali.gov.co/
Todos los Informes Finales se encuentran publicados en la Pagina Web de la CGSC- Publicaciòn de Informes- Informes de Auditorìas.- Otros Informes.  https://www.contraloriacali.gov.co/publicaciones-e-informes/informes-de-auditoria
https://www.contraloriacali.gov.co/transparencia
http://www.contraloriacali.gov.co/anterior/images/pdf/sistemagestion/esquema_publicacion_responsables_paginaweb.pdf</t>
  </si>
  <si>
    <t xml:space="preserve">Página web, https://www.contraloriacali.gov.co/
redes sociales. 
https://www.contraloriacali.gov.co/
https://www.contraloriacali.gov.co/normatividad-y-planeacion/politicas-lineamientos-y-manuales/plan-de-servicio-al-ciudadano
https://www.contraloriacali.gov.co/servicios-al-ciudadano/carta-de-trato-digno-al-usuario
</t>
  </si>
  <si>
    <t>La Secretaria General ha realizado la actualizacion de acuerdo a la normativa vigentede y en el cuatrimestre  mayo - agosto de 2021, se encuentra actualizado.</t>
  </si>
  <si>
    <t>Esquema de Publicación de la información Pública versión 02 - link https://archivos.contraloriacali.gov.co/colecciones/ver/2875</t>
  </si>
  <si>
    <t xml:space="preserve">Indicé de Información clasificada y Reservada actualizado y publicado en la pagina web https://archivos.contraloriacali.gov.co/colecciones/indice/1157/page:2 </t>
  </si>
  <si>
    <t xml:space="preserve">Índice de Información clasificada y Reservada actualizado y publicado en la pagina web https://archivos.contraloriacali.gov.co/colecciones/indice/1157/page:2 </t>
  </si>
  <si>
    <t xml:space="preserve"> https://archivos.contraloriacali.gov.co/colecciones/ver/2875</t>
  </si>
  <si>
    <t>Informe Peticiones quejas y Reclamos segundo semestre de 2020,  emitido por la Oficina de Auditoria y Control Interno en enero de 2021 , publicado el 21 de enero de 2021 
Informe Peticiones quejas y Reclamos primer semestre de 2021,  publicado en julio de 2021 en la pagina web</t>
  </si>
  <si>
    <t>Se emitio informe de seguimiento cuatrimestral a los gestión de los riesgos de gestión y de corrupción y seguridad digital de los procesos y al PAAC2021, Mayo2021.
Para el periodo  evaluado se determina cumplida la meta a agosto de 2021</t>
  </si>
  <si>
    <t>Todos los procesos realizan mensualmente, el seguimiento y monitoreo a su mapa de riesgos remitiendo su informe consolidado en el Cuadro "Formato Seguimiento Actividades de Control"- Mapa de Riesgos , a la oficina de Auditoria y Control Interno, dejando evidencia en las  Actas Comités de Coordinación y Seguimiento.
Para el periodo  evaluado se determina cumplida la meta a agosto de 2021</t>
  </si>
  <si>
    <t>.La Entidad cuenta con un Mapa de Riesgos Institucional, el cual se elaboró siguiendo los parámetros establecidos en la metodología para Administración de Riesgos de Gestión, Corrupción y Seguridad Digital ; con él se busca garantizar la eficacia de las acciones planteadas respecto a los riesgos de corrupción identificados, se establecieron las directrices para administrarlos y se determinaron las acciones de control necesarias para contrarrestarlas o mitigarlas.
La oficina de Planeación, Normalización y Calidad  incorporo los cambios que trae la metodología emitida por el Departamento Administrativo de la Función Pública versión 5 .
Para el periodo  evaluado se determina cumplida la meta a agosto de 2021</t>
  </si>
  <si>
    <t>Todos los informes que emite la Contraloría General de Santiago de Cali, producto del proceso auditor son publicados en la página web en link http://www.contraloriacali.gov.co/publicaciones-e-informes/informes-de-auditoria.
Para el periodo  evaluado se determina cumplida la meta a agosto de 2021</t>
  </si>
  <si>
    <t>En el Plan Estratégico 2020/2021 se incorporaron acciones que promueven la cercanía con la comunidad con objetivos focalizados en la transparencia. La actividad de la rendición publica de cuentas  se realizo en agosto de 2021
Portal web
En el Plan Estratégico Vigencia 2020-2021 se incorporó la actividad:
1. Promover una mayor cercanía del ente de control con la comunidad caleña con objetivos focalizados y fundamentados en la transparencia.:
Fortalecer los canales y medios de comunicación e información existentes apoyados en las tecnologías de información y comunicación como dispositivos que permiten mejorar la participación ciudadana y profundizar la democracia en lo local
Para el periodo  evaluado se determina cumplida la meta a agosto de 2021</t>
  </si>
  <si>
    <t>Se da respuesta inmediata a las solicitudes de las diferentes partes interesadas, 
Para el periodo  evaluado se determina cumplida la meta a agosto de 2021</t>
  </si>
  <si>
    <t>Se realizo rendicion publica de cuentas cumplimiendo con todos los parametros establecidos por la ley. 
Para el periodo  evaluado se determina cumplida la meta a agosto de 2021</t>
  </si>
  <si>
    <t>Se realizaron 2 audiencias ciudadanas en junio 17 y agosto 12 de 2021
Para el periodo  evaluado se determina cumplida la meta a agosto de 2021</t>
  </si>
  <si>
    <t>En la página web se ha divulgado los canales de comunicación con los que cuenta la CGSC, a través de: 
• Carta de trato digno al ciudadano.
• Protocolo de atención y servicio al ciudadano.
• Plan de participación ciudadana.
En las redes sociales se ha promocionado el quehacer de la CGSC y sus canales de comunicación.
En los correos electrónicos enviados a los grupos de valor se incluyen los canales de  comunicación
La oficina de informatica  brinda soporte técnico en la página web.  Apoyo técnico en los diferentes  canales de difusión.
La oficina de comunicaciones durante este período se realizó difusión de todos los servicios prestados por la  CGSC, a través de los boletines de prensa publicados en las redes sociales  (Facebook, Twitter e Instagran), el portal web  en la sección de noticias y  el banner. De igual manera el boletines de contraloria al dia  públicado en las carteleras digitales de la entidad.</t>
  </si>
  <si>
    <t>Se adelantaron actividades pertinenetes para la rendicion de cuentas  que se llevo acabo en agosto de 2021
Se  utilizan  los canales oficiales de la CSC para realizar la difusión y convocatoria a las actividades, para la ciudadanía en general y funcionarios de la entidad. 
El Proceso Auditor ha ejecutado  el PVCFT 2021, así como los Informes Macro</t>
  </si>
  <si>
    <t>Se adelantaron actividades pertienentes para la Rendición Publica de Cuenta realizada en agosto de 2021.
Para el periodo  evaluado se determina cumplida la meta a agosto de 2021</t>
  </si>
  <si>
    <t xml:space="preserve">PAAC 2021  version 2 publicado pagina web
Para el periodo  evaluado se determina cumplida la meta a agosto de 2021
</t>
  </si>
  <si>
    <t xml:space="preserve">Para el periodo evaluadoe realizaron 2 Audiencias Ciudadanas con temas de ciudad (Plusvalía y Declaratorias de Urgencia Manifiesta).
Se culmino la auditoría de cumplimiento articulada a la implementación de los lineamientos de la política pública de protección y bienestar integral de la fauna y del estatuto de silvicultura urbana en el distrito especial de Santiago de Cali el 25 de agosto de 2021
Para el periodo  evaluado se determina cumplida la meta a agosto de 2021
</t>
  </si>
  <si>
    <t xml:space="preserve">Se aprobó el PIC 2021 ,  publicado en la página web de la entidad. 
A 30 de agosto se han realizo diferentes capacitaciones de tipo virtual en diferentes temas relacionados con el control fiscal. 
Para el periodo  evaluado se determina cumplida la meta a agosto de 2021
</t>
  </si>
  <si>
    <t>El Plan Insitucional de Capacitaciones PIC,tiene un avance representado  con 19 capacitaciones  con los temas que se encuentran el la ruta del enlace.
En convenio con la Universidad Santiago de Cali  se culminó el 4 de mayo de 2021 el seminario "Veeduría política pública de desarrollo económico" con la certificación de 27 participantes.</t>
  </si>
  <si>
    <t>T:\DOCUMENTOS DE CONSULTA GENERAL\DAF EVIDENCIAS SEGUIMIENTO PAAC 2021\SEGUDO CUATRIMESTRE 2021\informe cumplimiento plan anual de capacitacion
Informe final de la capacitación realizada.</t>
  </si>
  <si>
    <t xml:space="preserve">Al corte se actualaizo la carta del trato digno
Para el periodo  evaluado se determina cumplida la meta a agosto de 2021
</t>
  </si>
  <si>
    <t>Se aplicaron las encuestas trimestrales de satisfacción a los requerimientos ciudadanos 
Para el periodo  evaluado se determina cumplida la meta a agosto de 2021</t>
  </si>
  <si>
    <t xml:space="preserve">Al corte agosto 31 de 2021, se culmino con la  capacitacion a los veedores ciudadanos,
Para el periodo  evaluado se determina cumplida la meta a agosto de 2021
</t>
  </si>
  <si>
    <t xml:space="preserve">Durante este periodo se ha realizado difusión de los servicios que ofrece la CGSC, los boletines de prensa y de más información a través del portal web (banner, noticias, copasst), las redes sociales, correos institucionales  y los diferentes grupos de interés 
Los procesos realizan las acciones de difusión de los servicios que ofrece la Contraloría a través de la página institucional, redes sociales, boletines y correo electrónico de participación ciudadana. 
Para el periodo  evaluado se determina cumplida la meta a agosto de 2021
</t>
  </si>
  <si>
    <t>La oficina de Control Fiscal Participativo de manera mensual emite informe de seguimiento a los requerimientos ciudadanos, con el propósito de determinar el cumplimiento y oportunidad con que se da respuesta. Informe que se remite a la Secretaria General de la entidad.
Para el periodo  evaluado se determina cumplida la meta a agosto de 2021</t>
  </si>
  <si>
    <t xml:space="preserve">La Contraloría General de Santiago de Cali cumple con lo dispuesto en la ley de transparencia ; en la pagina web www.contraloriacali.gov.co se publica de acuerdo a los parámetros establecidos por la ley 1712 de 2014 todo la información de la entidad. La entidad cuenta con el esquema de publicación actualizado.
Para el periodo  evaluado se determina cumplida la meta a agosto de 2021
</t>
  </si>
  <si>
    <t>En la Página web en link http://www.contraloriacali.gov.co/normatividad-y-planeacion/normatividad/resoluciones se publican todas las resoluciones emitidas por la entidad que requieren ser publicadas para conocimiento de la comunidad. Igualmente, para el caso de los documentos externos se socializan periódicamente teniendo en cuenta los procedimientos previamente establecidos.
Para el periodo  evaluado se determina cumplida la meta a agosto de 2021</t>
  </si>
  <si>
    <t>El Indicé de Información clasificada y Reservada se encuentra publicada.
Para el periodo  evaluado se determina cumplida la meta a agosto de 2021</t>
  </si>
  <si>
    <t>Esquema de publicación actualizado.
Para el periodo  evaluado se determina cumplida la meta a agosto de 2021</t>
  </si>
  <si>
    <t>Para el periodo  evaluado se determina cumplida la meta a agosto de 2021</t>
  </si>
  <si>
    <r>
      <t>La entidad cuenta con el índice de la información, actualizada
En termino para su ejecución</t>
    </r>
    <r>
      <rPr>
        <sz val="11"/>
        <color rgb="FFFF0000"/>
        <rFont val="Calibri"/>
        <family val="2"/>
        <scheme val="minor"/>
      </rPr>
      <t xml:space="preserve">
</t>
    </r>
    <r>
      <rPr>
        <sz val="11"/>
        <rFont val="Calibri"/>
        <family val="2"/>
        <scheme val="minor"/>
      </rPr>
      <t>Para el periodo  evaluado se determina cumplida la meta a agosto de 2021</t>
    </r>
  </si>
  <si>
    <t>Actividad pendiente en termino</t>
  </si>
  <si>
    <t xml:space="preserve">Actividad pendiente en termino </t>
  </si>
  <si>
    <t>La Oficina de Control Fiscal Participativo realiza  seguimiento a  los requerimientos que ingresan, para garantizar que en el SIPAC se lleve el registro actualizado, con el fin de tener la información de manera oportuna para el usuario y la entidad.
La Oficina Asesora de Comunicaciones, realiza monitoreo permanente  al  portalweb, se da apoyo en las solicitudes emanadas por la oficina de Control Participativo.    http://contraloriacali.gov.co/sipac/ingresar.php
Para el periodo  evaluado se determina cumplida la meta a agosto de 2021</t>
  </si>
  <si>
    <t>Comunicaciones
 (proceso P1)</t>
  </si>
  <si>
    <t>https://www.contraloriacali.gov.co/</t>
  </si>
  <si>
    <t xml:space="preserve">En los meses de mayo – agosto de 2021 se continuo actualizando de manera permanente la página web de la CGSC (www.cotraloriacali.gov.co), se reubico el botón de Transparencia y Acceso a la Información Pública, se presentó a la alta dirección la propuesta sobre servicios de ingeniería para la gestión de recursos tecnológicos y operativos en la actualización del portal web institucional, que brinden apoyo a las actividades de análisis, desarrollo e implementación de herramientas de accesibilidad web.  De igual manera, un sistema de accesibilidad para el portal web, que realice y de extensión Joomla y modificación de plantilla, para que los usuarios con discapacidad visual puedan aumentar, disminuir y restaurar por defecto el tamaño de la fuente del portal web de la CGSC a través de botones en el header. También se tuvo en cuenta la implementación de extensión Joomla y modificación de plantilla para que los usuarios puedan cambiar el contraste de colores del sitio web entre normal y alto contraste, a través de botones en el header.  A demás, poder anexar el servicio profesional de interpretación en lenguaje de señas para nuestras transmisiones en vivo, videos y temas que se requieran en nuestra página web y redes sociales. Esto para permitir el entendimiento de las personas con limitación auditiva. Se esta a la espera de asignacion presupuestal . </t>
  </si>
  <si>
    <t>Componentes</t>
  </si>
  <si>
    <t>Total</t>
  </si>
  <si>
    <t>Actividades cumplidas</t>
  </si>
  <si>
    <t>Fecha elaboración: 14 enero-2022</t>
  </si>
  <si>
    <t>Periodo de seguimiento: septiembre a dciembre de 2021</t>
  </si>
  <si>
    <t>Fecha de publicación:  17-enero -2022</t>
  </si>
  <si>
    <t>El Mapa de Riesgos de Gestión, Corrupcion y Seguridad Digital 2020-2021 se aprobo en el mes de noviembre y publicado en la pagina web de la Contraloria General de Santiago de Cali.</t>
  </si>
  <si>
    <t>Cada proceso de la Entidad reporta el comportamiento de los riesgos cada mes. Se tienen estos isumos  en cuenta para  los ajustes finales para la implementacion del Mapa de Riesgos 2020-2021.</t>
  </si>
  <si>
    <t>Ver Cronograma Anexo</t>
  </si>
  <si>
    <t>Se monitoreo el paso a paso de la Rendción Publica de Cuentas, acerca de la responsabilidad de cada una de las areas involucradas en el desarrollo del evento. Uno de los mecanismos que se efectuón fueron las reuniones virtuales para tal fin.</t>
  </si>
  <si>
    <t>Se socializó y publicó (Aplicativo MeciCalidad) la Metodologia de Administracion de Riesgos de Gestión, Corrupción en cada una de las capacitaciones que ofreció la Oficina de Planeación, Normalización y Calidad en las capacitaciones a los procesos de la entidad en el mes de Julio de 2020. de igual forma está se adjunto mediante correo (via web mail contraloria de cali), como insumo a tener en cuenta para ajustar el Mapa de Riesgos de la Entidad 2020-2021.
Nota: La Política de Administración del Riesgo esta contenida como un numeral dentro de la Metodologia de Administracion de Riiesgos de Gestión, Corrupción.</t>
  </si>
  <si>
    <t>En el mes de julio se inicio la jornada de capacitacion acerca de ajustar y/o modificar el Mapa de Riesgos de Gestión, Corrupcion y Seguridad Digital vigencia 2019,  para construir el Mapa 2020-2021, mediante oficio  se da conocer las jornadas a efectuarse con cada proceso de la entidad.</t>
  </si>
  <si>
    <t>En la Rendicion Publica de Cuentas efectuada en el mes de Diciembre de 2021, la contralora General de Santiago de Cali, Invito a las partes interesadas a participar en la construccion del PAAC 2022:</t>
  </si>
  <si>
    <t>TERCER INFORME DE SEGUIMIENTO AL PLAN ANTICORRUPCIÓN Y DE ATENCIÓN AL CIUDADANO - VIGENCIA 2021</t>
  </si>
  <si>
    <t>La Entidad cuenta con un mapa de riesgos Institucional, el cual se elaboró siguiendo los parámetros establecidos en la metodología para administración de Riesgos de Gestión, Corrupción y Seguridad Digital  versión 5; con él se busca garantizar la eficacia de las acciones planteadas respecto a los riesgos de corrupción identificados, se establecieron las directrices para administrarlos y se determinaron las acciones de control necesarias para contrarrestarlas o mitigarlas.
Al corte de este seguimiento la oficina de Planeación, Normalización y Calidad se encuentra en proceso de incorporar los cambios que trae la metodología emitida por el Departamento Administrativo de la Función Pública versión 5 para aplicarlos.
Para el periodo evaluado se determina que se cumplió</t>
  </si>
  <si>
    <t>Se presentó la Metodologia de Administracion de Riiesgos de Gestión, Corrupción en cada una de las capacitaciones que ofreció la Oficina de Planeación, Normalización y Calidad en las capacitaciones a los procesos de la entidad en el mes de Julio de 2020. de igual forma esta se adjunto mediante correo (via web mail contraloria de cali), como insumo a tener en cuenta para ajustar y/o modificar el Mapa de Riesgos de la Entidad 2019 y contruir el Mapa 2020-2021.</t>
  </si>
  <si>
    <t>La Política de Administración del Riesgo esta contenida como un numeral dentro de la Metodologia de Administracion de Riiesgos de Gestión, Corrupción. Esta normalizada y/o implementada bajo el codigo METP2-156, VERSIÓN: 05</t>
  </si>
  <si>
    <t>El Mapa de Riesgos de Gestión, Corrupcion y Seguridad Digital 2020-2021 se encuentra alojado en la pagina de la Contraloria de Cali.
La Política de Administración del Riesgo esta contenida como un numeral dentro de la Metodologia de Administracion de Riiesgos de Gestión, Corrupción. Esta normalizada y/o implementada bajo el codigo METP2-156, VERSIÓN: 05</t>
  </si>
  <si>
    <t>Informe meses de septiembre, octubre, noviembre y diciembre reportado a través de los formatos: Seguimiento Actividades de control Mapa de riesgos y Registro de Materialización de Riesgos</t>
  </si>
  <si>
    <t>Todos los procesos realizan mensualmente, el seguimiento y monitoreo a su mapa de riesgos remitiendo su informe consolidado en el Cuadro "Formato Seguimiento Actividades de Control"- Mapa de Riesgos , a la oficina de Auditoria y Control Interno, dejando evidencia en las  Actas Comités de Coordinación y Seguimiento.
Para el periodo  evaluado se determina cumplida la meta a diciembre de 2021</t>
  </si>
  <si>
    <t>Se emitio informe de seguimiento cuatrimestral a los gestión de los riesgos de gestión y de corrupción y seguridad digital de los procesos y al PAAC2021, Enero 2022.
Para el periodo  evaluado se determina cumplida la meta a diciembre de 2021</t>
  </si>
  <si>
    <t>Semanalmente se hace seguimiento a  los requerimientos que ingresan, para garantizar que en el SIPAC se lleve el registro actualizado, con el fin de tener la información de manera oportuna para el usuario y la entidad.
La Oficina Asesora de Comunicaciones, realiza monitoreo permanente  al  portalweb, se da apoyo en las solicitudes emanadas por la oficina de Control Participativo.    http://contraloriacali.gov.co/sipac/ingresar.php
Por lo anterior se considera cumplida la meta a diciembre 2021</t>
  </si>
  <si>
    <t xml:space="preserve">Elaboró: Miguel Alexander Villota Diaz- Profesional Universitario </t>
  </si>
  <si>
    <t>En el Plan Estratégico 2020/2021 se incorporaron acciones que promueven la cercanía con la comunidad con objetivos focalizados en la transparencia. La actividad de la rendición publica de cuentas  se realizo en diciembre de 2021
Portal web
En el Plan Estratégico Vigencia 2020-2021 se incorporó la actividad:
1. Promover una mayor cercanía del ente de control con la comunidad caleña con objetivos focalizados y fundamentados en la transparencia.:
Fortalecer los canales y medios de comunicación e información existentes apoyados en las tecnologías de información y comunicación como dispositivos que permiten mejorar la participación ciudadana y profundizar la democracia en lo local
Para el periodo  evaluado se determina cumplida la meta a diciembre de 2021</t>
  </si>
  <si>
    <t xml:space="preserve">Auditoría de Cumplimiento:
1. Auditoría de Cumplimiento al procedimiento de Prescripciones en el Distrito Especial de Santiago de Cali Vigencia 2018, 2019 y 2020
2. Auditoría de Cumplimiento Articulada e Intersectorial a la Política de Desarrollo Económico de Santiago de Cali vigencias 2019, 2020 y primer semestre de 2021.
3. Auditoría de Cumplimiento al proceso de Contratación en el Distrito Especial de Santiago de Cali Vigencia 2020 y junio 30 de 2021
4. Auditoria de Cumplimiento Intersectorial a la inversión de recursos en el componente ambiental, por parte del Distrito de Santiago de Cali (no incluye a EMCALI EICE ESP) Vigencia 2020
5. Auditoría de Cumplimiento a la gestión de la Secretaría de Cultura en la inversión en eventos culturales y artísticos Vigencia 2020
6. Auditoría de Cumplimiento a la gestión de la Inversión de los programas y eventos deportivos Vigencia 2020
7. Auditoría de Cumplimiento al proceso de contratación en la Secretaría de Educación del Distrito Especial de Santiago de Cali Vigencia 2020
8. Auditoria de Cumplimiento a la Construcción y Mantenimiento de la Malla Vial en el Distrito Especial de Santiago de Cali, incluida la zona rural, vigencia 2020
9. Auditoría de Cumplimiento a la gestión contractual en las Secretarías de Movilidad e Infraestructura, vigencia 2020
10. Auditoría de Cumplimiento a la operación del SITM y gestión de los recursos del Fondo de Estabilización y Subsidio a la Demanda, FESDE, periodo 1 de junio al 31 de diciembre del 2020
11. Auditoria de Cumplimiento al manejo de vertimientos y su impacto en los cuerpos de agua superficiales de la zona rural del Distrito Especial de Santiago de Cali Vigencias 2019 y 2020
Auditorías Financieras y de Gestión: 
1. Auditoría Financiera y de Gestión a la Personería Municipal Vigencia 2020
2. Auditoría Financiera y de Gestión a la I.U Escuela Nacional del Deporte Vigencia 2020
3. Auditoría Financiera y de Gestión a la Red de Salud del Oriente ESE Vigencia 2020
4. Auditoría Financiera y de Gestión a la Red de Salud del Sur Oriente ESE Vigencia 2020
5. Auditoría Financiera y de Gestión a la Red de Salud del Norte ESE Vigencia 2020
6. Auditoría Financiera y de Gestión a la Hospital Geriátrico y Ancianato San Miguel ESE Vigencia 2020
Actuación de Fiscalización: 
1. Actuación de Fiscalización al seguimiento a los Planes de Mejoramiento suscritos por el Distrito de Santiago de Cali Vigencia 2019 y 2020
2. Actuación de Fiscalización al proyecto Ciudad Paraíso, vigencias, 2018, 2019, 2020
3. Actuación de Fiscalización Declaración de Urgencia Manifiesta determinada por el Distrito Especial de Santiago de Cali – Secretaría de Infraestructura
4. Actuación de Fiscalización Declaración de Urgencia Manifiesta determinada por Metro Cali S.A.
5. Actualización de Fiscalización a los Contratos de taches y bolardos en el Distrito Especial de Santiago de Cali, vigencias 2018, 2019 y 2020
6. Actuación de Fiscalización N° 02 - Declaración de Urgencia Manifiesta decretada por Metro Cali S.A.
7. Actuación de Fiscalización al Proyecto Habitacional Talleres del Municipio - Convenio Asociativo "Brisas de la Base" Vigencias 2017, 2018, 2019 y 2020
8. Actuación de Fiscalización N° 3 y N° 4 Declaración de Urgencia Manifiesta determinada por el Distrito de Santiago de Cali - Secretaría de Gestión del Riesgo de Emergencias y Desastres SGRED
9. Actuación de Fiscalización N° 5 Declaración de Urgencia Manifiesta determinada por el Distrito de Santiago de Cali - Secretaría de Gestión del Riesgo de Emergencias y Desastres SGRED
10. Actuación de Fiscalización a la Gestión del Distrito Especial de Santiago de Cali en la mitigación del Cambio Climático Vigencias 2018, 2019 y 2020
11. Actuación de Fiscalización al seguimiento a los Planes de Mejoramiento suscritos por el Distrito de Santiago de Cali - Secretaría de Educación, Secretaría de Cultura, Secretaría de Deporte, I.U Escuela Nacional del Deporte, I.U Antonio José Camacho, CORFECALI Vigencias 201, 2020 y 2021
12. Actuación de Fiscalización a la rehabilitación y mejoramiento de la malla vial dentro del Distrito Especial de Santiago de Cali, ejecutada por la Secretaría de Infraestructura – Grupo Operativo Vigencia enero 1 a junio 30 de 2021
Auditoría de Cumplimiento:
1. Auditoría de Cumplimiento al procedimiento de Prescripciones en el Distrito Especial de Santiago de Cali Vigencia 2018, 2019 y 2020
2. Auditoría de Cumplimiento Articulada e Intersectorial a la Política de Desarrollo Económico de Santiago de Cali vigencias 2019, 2020 y primer semestre de 2021.
3. Auditoría de Cumplimiento al proceso de Contratación en el Distrito Especial de Santiago de Cali Vigencia 2020 y junio 30 de 2021
4. Auditoria de Cumplimiento Intersectorial a la inversión de recursos en el componente ambiental, por parte del Distrito de Santiago de Cali (no incluye a EMCALI EICE ESP) Vigencia 2020
5. Auditoría de Cumplimiento a la gestión de la Secretaría de Cultura en la inversión en eventos culturales y artísticos Vigencia 2020
6. Auditoría de Cumplimiento a la gestión de la Inversión de los programas y eventos deportivos Vigencia 2020
7. Auditoría de Cumplimiento al proceso de contratación en la Secretaría de Educación del Distrito Especial de Santiago de Cali Vigencia 2020
8. Auditoria de Cumplimiento a la Construcción y Mantenimiento de la Malla Vial en el Distrito Especial de Santiago de Cali, incluida la zona rural, vigencia 2020
9. Auditoría de Cumplimiento a la gestión contractual en las Secretarías de Movilidad e Infraestructura, vigencia 2020
10. Auditoría de Cumplimiento a la operación del SITM y gestión de los recursos del Fondo de Estabilización y Subsidio a la Demanda, FESDE, periodo 1 de junio al 31 de diciembre del 2020
11. Auditoria de Cumplimiento al manejo de vertimientos y su impacto en los cuerpos de agua superficiales de la zona rural del Distrito Especial de Santiago de Cali Vigencias 2019 y 2020
Auditorías Financieras y de Gestión: 
1. Auditoría Financiera y de Gestión a la Personería Municipal Vigencia 2020
2. Auditoría Financiera y de Gestión a la I.U Escuela Nacional del Deporte Vigencia 2020
3. Auditoría Financiera y de Gestión a la Red de Salud del Oriente ESE Vigencia 2020
4. Auditoría Financiera y de Gestión a la Red de Salud del Sur Oriente ESE Vigencia 2020
5. Auditoría Financiera y de Gestión a la Red de Salud del Norte ESE Vigencia 2020
6. Auditoría Financiera y de Gestión a la Hospital Geriátrico y Ancianato San Miguel ESE Vigencia 2020
Actuación de Fiscalización: 
1. Actuación de Fiscalización al seguimiento a los Planes de Mejoramiento suscritos por el Distrito de Santiago de Cali Vigencia 2019 y 2020
2. Actuación de Fiscalización al proyecto Ciudad Paraíso, vigencias, 2018, 2019, 2020
3. Actuación de Fiscalización Declaración de Urgencia Manifiesta determinada por el Distrito Especial de Santiago de Cali – Secretaría de Infraestructura
4. Actuación de Fiscalización Declaración de Urgencia Manifiesta determinada por Metro Cali S.A.
5. Actualización de Fiscalización a los Contratos de taches y bolardos en el Distrito Especial de Santiago de Cali, vigencias 2018, 2019 y 2020
6. Actuación de Fiscalización N° 02 - Declaración de Urgencia Manifiesta decretada por Metro Cali S.A.
7. Actuación de Fiscalización al Proyecto Habitacional Talleres del Municipio - Convenio Asociativo "Brisas de la Base" Vigencias 2017, 2018, 2019 y 2020
8. Actuación de Fiscalización N° 3 y N° 4 Declaración de Urgencia Manifiesta determinada por el Distrito de Santiago de Cali - Secretaría de Gestión del Riesgo de Emergencias y Desastres SGRED
9. Actuación de Fiscalización N° 5 Declaración de Urgencia Manifiesta determinada por el Distrito de Santiago de Cali - Secretaría de Gestión del Riesgo de Emergencias y Desastres SGRED
10. Actuación de Fiscalización a la Gestión del Distrito Especial de Santiago de Cali en la mitigación del Cambio Climático Vigencias 2018, 2019 y 2020
11. Actuación de Fiscalización al seguimiento a los Planes de Mejoramiento suscritos por el Distrito de Santiago de Cali - Secretaría de Educación, Secretaría de Cultura, Secretaría de Deporte, I.U Escuela Nacional del Deporte, I.U Antonio José Camacho, CORFECALI Vigencias 201, 2020 y 2021
12. Actuación de Fiscalización a la rehabilitación y mejoramiento de la malla vial dentro del Distrito Especial de Santiago de Cali, ejecutada por la Secretaría de Infraestructura – Grupo Operativo Vigencia enero 1 a junio 30 de 2021
</t>
  </si>
  <si>
    <t>https://www.contraloriacali.gov.co/publicaciones-e-informes/informes-de-auditoria</t>
  </si>
  <si>
    <t>Se remitio al Presidente del Honorable Concejo y demás Concejales los informes finales de las auditorias, entregados opotunamente a través de los correos Institucionales de las Dts informes de auditoría de cumplimiento, financiera y de gestión, actuación de fiscalización y actuaciones especiales de fiscalización.
Igualmente, se atendieron solicitudes de los Honorable Concejales, de la Procuraduria,  Fiscalía General de la Nación y Juzgados
Se realizó Informe de la Deuda Pública III Trimestre  y reporte a la AGR; el Informe de Evaluación a la Gestión del Municipio  de Cali y las entidades Descentralizadas, que compendió el periodo II Semestre de 2021 enviado a Planeación para reporte al Honorable Concejo Municipal.
Rendicion de cuenta a la AGR correspondiente al tercer trimestre, mediante aplicativo SIREL.
Rendicion de informe PIA  a la CGR, correspondiente al tercer trimestre de 2021.</t>
  </si>
  <si>
    <t>El Informe de Evaluacion Gestión Descentralizadas y Asimiladas del Mpio de Santiago 2019-2020 , se liberó enviadose al Concejo Municipal de Cali.
De igual forma en el mes de diciembre se liberó en la pagina web de la contraloria, el Informe de Gestión Interna y el Informe al Culminar la Gestion Ley 951
En la pagina Web de la Contraloria General de Santiago de Cali, se cuenta con el Menu: Servicio al Ciudadano (Trasparencia y Acesso a la Información) con datos actualizados.</t>
  </si>
  <si>
    <t xml:space="preserve">Se da respuesta inmediata a las solicitudes de las diferentes partes interesadas, por ejemplo: información solicitada por la AGR, CGR.
Todos los procesos emitieron  el Informe de Gestión Interna vigencia 2021, el cual consolido la oficina de Planeación Normalización y Calidad;  así como el cuadro de mando de indicadores del último cuatrimestre 2021; se rendirá el 3 cuatrimestre de 2021.  Se riendira la cuenta en el mes de enero 2022 a la AGR, el Informe de la Deuda Pública a la CGR. Se remitió copia del Informe Anual del Estado de los Recursos Naturales y el Ambiente del Municipio de Santiago de Cali Vigencia 2021 al Concejo, al  DAGMA, Alcaldía  y a la  Auditoría General de la Republica
</t>
  </si>
  <si>
    <t>Informe Peticiones quejas y Reclamos segundo semestre de 2021,  emitido por la Oficina de Auditoria y Control Interno, publicado en  enero de 2022</t>
  </si>
  <si>
    <t>Se realizo el informe de la evaluacion de la rendicion de cuenta la cual se realizo el 6 de diciembre por la alta direccion de esta entidad</t>
  </si>
  <si>
    <t>En el mes de Diciembre  de 2021 , la Señora Contralora Municipal de Santiago de Cali, realizo Rendicion de Cuentas de forma virtual, en la Escuela Nacional del Deporte.</t>
  </si>
  <si>
    <r>
      <rPr>
        <u/>
        <sz val="11"/>
        <rFont val="Calibri"/>
        <family val="2"/>
        <scheme val="minor"/>
      </rPr>
      <t xml:space="preserve">El Informe de la rendicion se encuentra alojado en la Pagina de Contraloría de Cali: </t>
    </r>
    <r>
      <rPr>
        <u/>
        <sz val="11"/>
        <color theme="10"/>
        <rFont val="Calibri"/>
        <family val="2"/>
        <scheme val="minor"/>
      </rPr>
      <t xml:space="preserve">
https://www.contraloriacali.gov.co/normatividad-y-planeacion/politicas-lineamientos-y-manuales/plan-de-rendicion-de-cuentas</t>
    </r>
  </si>
  <si>
    <t>Se considera cumplida la meta a diciembre 2021</t>
  </si>
  <si>
    <t>Para la realización de  la Rendicion Pública de Cuentas, consiganado en un cronograma que se encuentra al interior del informe.
Se considera cumplida la meta a diciembre 2021</t>
  </si>
  <si>
    <t>En el mes de diciembre de 2021 se realizo el informe de la eveluacion del desarrollo de la rendicion de la cuenta por parte del proceso P10</t>
  </si>
  <si>
    <t>Archivos del Proceso P10</t>
  </si>
  <si>
    <t>En octubre 14 de 2021, se realizo la tercera audiencia pública virtual  “Política Pública de Envejecimiento y Vejez en el Distrito de Santiago de Cali”, con transmisión en directo a través de los canales institucionales de YouTube y Facebook.</t>
  </si>
  <si>
    <t>Informe final de la actividad
Vídeo Audiencia Ciudadana publicado en YouTube
https://www.youtube.com/watch?v=bWDjYoxdMm0&amp;t=273s</t>
  </si>
  <si>
    <t>Para el periodo evaluado, se considera cumplida la meta a diciembre 2021</t>
  </si>
  <si>
    <t xml:space="preserve">El Informe de la rendicion publica de cuentas  se encuentra alojado en la Pagina de Contraloría de Cali: https://www.contraloriacali.gov.co/normatividad-y-planeacion/politicas-lineamientos-y-manuales/plan-de-rendicion-de-cuentas , en el cual se expone el paso a paso (Planeación, Ejcueción, Informe) para la realización de  la Rendicion Pública de Cuentas, consiganado en un cronograma que se encuentra al interior del informe.
Se  utilizan  los canales oficiales de la CGSC (página web, redes sociales, correo electrónico, teléfono) para realizar la difusión y convocatoria a las actividades, para la ciudadanía en general y funcionarios de la entidad. </t>
  </si>
  <si>
    <t xml:space="preserve"> https://www.contraloriacali.gov.co/normatividad-y-planeacion/politicas-lineamientos-y-manuales/plan-de-rendicion-de-cuentas
Piezas publicitarias de promoción de las actividades en: https://www.contraloriacali.gov.co/ y redes sociales institucionales</t>
  </si>
  <si>
    <t xml:space="preserve">En el último cuatrimestre de la vigencia 2021, se llevaron a cabo las siguientes actividades:
Octubre 14 - Tercera audiencia pública virtual denominada “Política Pública de Envejecimiento y Vejez en el Distrito de Santiago de Cali”.
Diciembre 6 - Audiencia Pública de Rendición de Cuentas vigencia 2021.
Noviembre 29 - Se dio inicio al seminario “Fortalecimiento de la gestión fiscal con la integración del control social”  con terminación el 15 de diciembre de 2021.
Septiembre 8 - Inicio la “Auditoría de cumplimiento articulada e intersectorial a la política de desarrollo económico de Santiago de Cali vigencia 2019, 2020 y primer semestre de 2021”, finalizando el 23 de noviembre de 2021.
Diciembre 13 - Se realizó el III Foro Internacional: “La protección de nuestros animales como seres sintientes, una misión a lograr”.
</t>
  </si>
  <si>
    <t xml:space="preserve">Informe final de cada una de las actividades realizadas.
</t>
  </si>
  <si>
    <t xml:space="preserve">Se llevo a cabo el seminario “Fortalecimiento de la gestión fiscal con la integración del control social” dirigido a lideres de Santiago de Cali, del 29 de noviembre al 15 de diciembre de 2021,  certificando 80 participantes. </t>
  </si>
  <si>
    <t>Informe final de la capacitación realizada.</t>
  </si>
  <si>
    <t xml:space="preserve">Se encuentra actualizada la carta de trato digno al usuario y disponible para su consulta en la página web institucional en el menú servicio al ciudadano </t>
  </si>
  <si>
    <t xml:space="preserve">Se  realiza la encuesta  de Satisfacción Ciudadana  frente a la peticiones, quejas y denuncias,  de manera trimestral,  estableciendo una muestra del 20% de acuerdo al procedimiento,  efectuando posteriormente la evaluación y ponderación de  resultados </t>
  </si>
  <si>
    <t xml:space="preserve">Encuestas diligenciadas tercer trimestre: 21
Total requerimientos para el calculo de la muestra: 107
% de participación: 20%
Muestra y consolidado de respuesta en Excel.
Formulario Google Encuesta de Satisfacción Ciudadana https://forms.gle/tvVnKkDpy9gAsuy98
Las encuestas del último trimestre de la vigencia se encuentra en proceso de aplicación.
</t>
  </si>
  <si>
    <t>Aplicar la Encuesta de Satisfacción Ciudadana frente a las peticiones, quejas y denuncias, identificada con código 0700-15-08-18-197,      a
cada uno de los requerimientos de acuerdo al resultado que arroje el cálculo de la muestra   en   la  fórmula
determinada por el área  De esta manera, se medirá la percepción y concepto que tiene la ciudadanía de la Gestión que adelanta la entidad
en Atención a los requerimientos</t>
  </si>
  <si>
    <t>En cumplimiento del Plan Anual de Financiamiento de los organismos de control (Ley 1757 de 2015, artículo 71), y con la finalidad de fortalecer las competencias de los líderes sociales de Santiago de Cali y los mecanismos de control social, se llevo a cabo el seminario “Fortalecimiento de la gestión fiscal con la integración del control social” donde se certificaron 80 participantes. La capacitación se efectuó del 29 de noviembre al 15 de diciembre de 2021 con una intensidad horaria de 32 horas académicas, 2 días a la semana en el horario de 2:00 pm a 6:00 pm</t>
  </si>
  <si>
    <t>Informe final de la capacitación.</t>
  </si>
  <si>
    <t>En la página web de la entidad se ha divulgado los canales de comunicación con los que cuenta la CGSC, a través de: 
• Carta de trato digno al ciudadano.
• Protocolo de atención y servicio al ciudadano.
• Plan de participación ciudadana.
En las redes sociales se ha promocionado el quehacer de la CGSC y sus canales de comunicación.
En los correos electrónicos enviados a los grupos de valor se incluyen los canales de  comunicación.</t>
  </si>
  <si>
    <t>Página web, redes sociales. 
https://www.contraloriacali.gov.co/
https://www.contraloriacali.gov.co/normatividad-y-planeacion/politicas-lineamientos-y-manuales/plan-de-servicio-al-ciudadano
https://www.contraloriacali.gov.co/servicios-al-ciudadano/carta-de-trato-digno-al-usuario</t>
  </si>
  <si>
    <t>Actas de Comité de Coordinación y Seguimiento.
Informe consolidado mensual (archivo Excel).</t>
  </si>
  <si>
    <t xml:space="preserve">EL ESQUEMA DE PUBLICACIÓN DE INFORMACIÓN Y ACCESO A LA INFORMACIÓN PÚBLICA, SE ENCUENTRA ACTUALIZADO:
</t>
  </si>
  <si>
    <t>https://www.contraloriacali.gov.co/servicios-al-ciudadano/transparencia-y-acceso-a-la-informacion-publica</t>
  </si>
  <si>
    <t xml:space="preserve">En el protocolo de atención al ciudadano se encuentran los lineamientos para la atención a la ciudadanía el cual se encuentra publicado en el portal web , junto con la carta de trato digno al usuario. </t>
  </si>
  <si>
    <t>El Indicé de Información clasificada y Reservada se encuentra publicada.
Para el periodo  evaluado se determina cumplida la meta a diciembre de 2021</t>
  </si>
  <si>
    <r>
      <t>La entidad cuenta con el índice de la información, actualizada
En termino para su ejecución</t>
    </r>
    <r>
      <rPr>
        <sz val="11"/>
        <color rgb="FFFF0000"/>
        <rFont val="Calibri"/>
        <family val="2"/>
        <scheme val="minor"/>
      </rPr>
      <t xml:space="preserve">
</t>
    </r>
    <r>
      <rPr>
        <sz val="11"/>
        <rFont val="Calibri"/>
        <family val="2"/>
        <scheme val="minor"/>
      </rPr>
      <t>Para el periodo  evaluado se determina cumplida la meta a diciembre de 2021</t>
    </r>
  </si>
  <si>
    <t>Para el periodo  evaluado se determina cumplida la meta a diciembre de 2021</t>
  </si>
  <si>
    <t>La Secretaria General ha realizado la actualizacion de acuerdo a la normativa vigentede y en el cuatrimestre  septiembre - diciembre de 2021, se encuentra actualizado.</t>
  </si>
  <si>
    <t>Esquema de publicación actualizado.
Para el periodo  evaluado se determina cumplida la meta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</si>
</sst>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1"/>
      <name val="Calibri"/>
      <family val="2"/>
      <scheme val="minor"/>
    </font>
    <font>
      <sz val="11"/>
      <color theme="1"/>
      <name val="Calibri"/>
      <family val="2"/>
      <scheme val="minor"/>
    </font>
    <font>
      <sz val="12"/>
      <name val="Calibri"/>
      <family val="2"/>
      <scheme val="minor"/>
    </font>
    <font>
      <u/>
      <sz val="11"/>
      <color theme="10"/>
      <name val="Calibri"/>
      <family val="2"/>
      <scheme val="minor"/>
    </font>
    <font>
      <b/>
      <sz val="16"/>
      <name val="Arial Rounded MT Bold"/>
      <family val="2"/>
    </font>
    <font>
      <b/>
      <sz val="14"/>
      <name val="Arial Narrow"/>
      <family val="2"/>
    </font>
    <font>
      <b/>
      <sz val="12"/>
      <name val="Arial Narrow"/>
      <family val="2"/>
    </font>
    <font>
      <b/>
      <sz val="11"/>
      <name val="Calibri"/>
      <family val="2"/>
      <scheme val="minor"/>
    </font>
    <font>
      <sz val="10"/>
      <name val="Calibri"/>
      <family val="2"/>
      <scheme val="minor"/>
    </font>
    <font>
      <b/>
      <sz val="10"/>
      <name val="Calibri"/>
      <family val="2"/>
      <scheme val="minor"/>
    </font>
    <font>
      <u/>
      <sz val="11"/>
      <name val="Calibri"/>
      <family val="2"/>
      <scheme val="minor"/>
    </font>
    <font>
      <sz val="11"/>
      <color rgb="FFFF0000"/>
      <name val="Calibri"/>
      <family val="2"/>
      <scheme val="minor"/>
    </font>
    <font>
      <b/>
      <sz val="16"/>
      <color theme="1"/>
      <name val="Arial"/>
      <family val="2"/>
    </font>
    <font>
      <b/>
      <sz val="11"/>
      <name val="Arial"/>
      <family val="2"/>
    </font>
    <font>
      <sz val="9"/>
      <color theme="1"/>
      <name val="Arial"/>
      <family val="2"/>
    </font>
    <font>
      <sz val="11"/>
      <color theme="1"/>
      <name val="Arial"/>
      <family val="2"/>
    </font>
    <font>
      <sz val="9"/>
      <name val="Arial"/>
      <family val="2"/>
    </font>
    <font>
      <sz val="11"/>
      <name val="Calibri"/>
      <family val="2"/>
    </font>
    <font>
      <u/>
      <sz val="11"/>
      <name val="Calibri"/>
      <family val="2"/>
    </font>
    <font>
      <sz val="8"/>
      <color theme="1"/>
      <name val="Arial"/>
      <family val="2"/>
    </font>
    <font>
      <b/>
      <sz val="8"/>
      <color theme="1"/>
      <name val="Arial"/>
      <family val="2"/>
    </font>
    <font>
      <sz val="14"/>
      <color theme="1"/>
      <name val="Arial"/>
      <family val="2"/>
    </font>
    <font>
      <sz val="11"/>
      <name val="Arial"/>
      <family val="2"/>
    </font>
    <font>
      <sz val="12"/>
      <color theme="1"/>
      <name val="Arial"/>
      <family val="2"/>
    </font>
    <font>
      <b/>
      <sz val="12"/>
      <color theme="1"/>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bgColor rgb="FF000000"/>
      </patternFill>
    </fill>
  </fills>
  <borders count="2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rgb="FF3366CC"/>
      </left>
      <right style="hair">
        <color rgb="FF3366CC"/>
      </right>
      <top style="hair">
        <color rgb="FF3366CC"/>
      </top>
      <bottom style="hair">
        <color rgb="FF3366CC"/>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hair">
        <color auto="1"/>
      </left>
      <right/>
      <top style="hair">
        <color auto="1"/>
      </top>
      <bottom/>
      <diagonal/>
    </border>
    <border>
      <left/>
      <right/>
      <top style="thin">
        <color indexed="64"/>
      </top>
      <bottom/>
      <diagonal/>
    </border>
    <border>
      <left/>
      <right/>
      <top/>
      <bottom style="thin">
        <color indexed="64"/>
      </bottom>
      <diagonal/>
    </border>
    <border>
      <left style="hair">
        <color auto="1"/>
      </left>
      <right/>
      <top/>
      <bottom/>
      <diagonal/>
    </border>
    <border>
      <left style="hair">
        <color auto="1"/>
      </left>
      <right/>
      <top/>
      <bottom style="hair">
        <color auto="1"/>
      </bottom>
      <diagonal/>
    </border>
    <border>
      <left/>
      <right/>
      <top style="thin">
        <color indexed="64"/>
      </top>
      <bottom style="thin">
        <color indexed="64"/>
      </bottom>
      <diagonal/>
    </border>
    <border>
      <left/>
      <right style="hair">
        <color auto="1"/>
      </right>
      <top/>
      <bottom/>
      <diagonal/>
    </border>
    <border>
      <left/>
      <right/>
      <top/>
      <bottom style="hair">
        <color auto="1"/>
      </bottom>
      <diagonal/>
    </border>
    <border>
      <left/>
      <right style="hair">
        <color auto="1"/>
      </right>
      <top/>
      <bottom style="hair">
        <color auto="1"/>
      </bottom>
      <diagonal/>
    </border>
  </borders>
  <cellStyleXfs count="4">
    <xf numFmtId="0" fontId="0" fillId="0" borderId="0"/>
    <xf numFmtId="43" fontId="2" fillId="0" borderId="0" applyFon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cellStyleXfs>
  <cellXfs count="192">
    <xf numFmtId="0" fontId="0" fillId="0" borderId="0" xfId="0"/>
    <xf numFmtId="0" fontId="1" fillId="4" borderId="1" xfId="0" applyFont="1" applyFill="1" applyBorder="1" applyAlignment="1" applyProtection="1">
      <alignment horizontal="justify" vertical="center" wrapText="1"/>
      <protection hidden="1"/>
    </xf>
    <xf numFmtId="0" fontId="1" fillId="5" borderId="0" xfId="0" applyFont="1" applyFill="1" applyAlignment="1">
      <alignment vertical="center"/>
    </xf>
    <xf numFmtId="0" fontId="1" fillId="5" borderId="0" xfId="0" applyFont="1" applyFill="1" applyAlignment="1">
      <alignment vertical="center" wrapText="1"/>
    </xf>
    <xf numFmtId="0" fontId="1" fillId="4" borderId="0" xfId="0" applyFont="1" applyFill="1" applyAlignment="1">
      <alignment vertical="center"/>
    </xf>
    <xf numFmtId="0" fontId="8" fillId="5" borderId="0" xfId="0" applyFont="1" applyFill="1" applyAlignment="1">
      <alignment vertical="center"/>
    </xf>
    <xf numFmtId="0" fontId="8" fillId="5" borderId="0" xfId="0" applyFont="1" applyFill="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4" borderId="0" xfId="0" applyFont="1" applyFill="1" applyAlignment="1">
      <alignment horizontal="center" vertical="center"/>
    </xf>
    <xf numFmtId="0" fontId="9" fillId="4" borderId="0" xfId="0" applyFont="1" applyFill="1" applyAlignment="1">
      <alignment vertical="center"/>
    </xf>
    <xf numFmtId="0" fontId="9" fillId="4" borderId="0" xfId="0" applyFont="1" applyFill="1" applyAlignment="1">
      <alignment vertical="center" wrapText="1"/>
    </xf>
    <xf numFmtId="0" fontId="1" fillId="4" borderId="0" xfId="0" applyFont="1" applyFill="1" applyAlignment="1">
      <alignment vertical="center" wrapText="1"/>
    </xf>
    <xf numFmtId="14" fontId="3" fillId="4"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4" borderId="1" xfId="1" applyNumberFormat="1" applyFont="1" applyFill="1" applyBorder="1" applyAlignment="1">
      <alignment horizontal="center" vertical="center"/>
    </xf>
    <xf numFmtId="0" fontId="1" fillId="5" borderId="0" xfId="0" applyFont="1" applyFill="1" applyAlignment="1">
      <alignment horizontal="left" vertical="center" wrapText="1"/>
    </xf>
    <xf numFmtId="0" fontId="8" fillId="5" borderId="0" xfId="0" applyFont="1" applyFill="1" applyAlignment="1">
      <alignment horizontal="left" vertical="center" wrapText="1"/>
    </xf>
    <xf numFmtId="0" fontId="9" fillId="4" borderId="0" xfId="0" applyFont="1" applyFill="1" applyAlignment="1">
      <alignment horizontal="left" vertical="center" wrapText="1"/>
    </xf>
    <xf numFmtId="0" fontId="1" fillId="4" borderId="0" xfId="0" applyFont="1" applyFill="1" applyAlignment="1">
      <alignment horizontal="left" vertical="center" wrapText="1"/>
    </xf>
    <xf numFmtId="0" fontId="1" fillId="5" borderId="0" xfId="0" applyFont="1" applyFill="1" applyAlignment="1">
      <alignment horizontal="center" vertical="center"/>
    </xf>
    <xf numFmtId="0" fontId="8" fillId="5" borderId="0" xfId="0" applyFont="1" applyFill="1" applyAlignment="1">
      <alignment horizontal="center" vertical="center"/>
    </xf>
    <xf numFmtId="0" fontId="9" fillId="4" borderId="0" xfId="0" applyFont="1" applyFill="1" applyAlignment="1">
      <alignment horizontal="center" vertical="center"/>
    </xf>
    <xf numFmtId="0" fontId="1" fillId="4" borderId="0" xfId="0" applyFont="1" applyFill="1" applyAlignment="1">
      <alignment horizontal="center" vertical="center"/>
    </xf>
    <xf numFmtId="0" fontId="3" fillId="4" borderId="1" xfId="0" applyFont="1" applyFill="1" applyBorder="1" applyAlignment="1">
      <alignment horizontal="justify" vertical="center" wrapText="1"/>
    </xf>
    <xf numFmtId="0" fontId="10" fillId="4" borderId="0" xfId="0" applyFont="1" applyFill="1" applyAlignment="1">
      <alignment vertical="center"/>
    </xf>
    <xf numFmtId="0" fontId="8" fillId="4" borderId="0" xfId="0" applyFont="1" applyFill="1" applyAlignment="1">
      <alignment vertical="center"/>
    </xf>
    <xf numFmtId="0" fontId="1" fillId="4" borderId="2" xfId="0" applyFont="1" applyFill="1" applyBorder="1" applyAlignment="1">
      <alignment vertical="center" wrapText="1"/>
    </xf>
    <xf numFmtId="0" fontId="1" fillId="4" borderId="2" xfId="0" applyFont="1" applyFill="1" applyBorder="1" applyAlignment="1" applyProtection="1">
      <alignment horizontal="center" vertical="center" wrapText="1"/>
      <protection hidden="1"/>
    </xf>
    <xf numFmtId="14" fontId="3" fillId="4" borderId="2" xfId="0" applyNumberFormat="1" applyFont="1" applyFill="1" applyBorder="1" applyAlignment="1">
      <alignment horizontal="center" vertical="center"/>
    </xf>
    <xf numFmtId="0" fontId="1" fillId="4" borderId="2" xfId="0" applyFont="1" applyFill="1" applyBorder="1" applyAlignment="1">
      <alignment vertical="center"/>
    </xf>
    <xf numFmtId="0" fontId="1" fillId="4" borderId="1"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0" fontId="1" fillId="5" borderId="0" xfId="0" applyFont="1" applyFill="1" applyAlignment="1">
      <alignment horizontal="left" vertical="center"/>
    </xf>
    <xf numFmtId="0" fontId="8" fillId="5" borderId="0" xfId="0" applyFont="1" applyFill="1" applyAlignment="1">
      <alignment horizontal="left" vertical="center"/>
    </xf>
    <xf numFmtId="0" fontId="8" fillId="2" borderId="1" xfId="0" applyFont="1" applyFill="1" applyBorder="1" applyAlignment="1">
      <alignment horizontal="left" vertical="center"/>
    </xf>
    <xf numFmtId="0" fontId="1" fillId="4" borderId="2"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0" fillId="4" borderId="0" xfId="0" applyFont="1" applyFill="1" applyAlignment="1">
      <alignment horizontal="left" vertical="center"/>
    </xf>
    <xf numFmtId="0" fontId="8" fillId="4" borderId="0" xfId="0" applyFont="1" applyFill="1" applyAlignment="1">
      <alignment horizontal="left" vertical="center"/>
    </xf>
    <xf numFmtId="0" fontId="1" fillId="4" borderId="0" xfId="0" applyFont="1" applyFill="1" applyAlignment="1">
      <alignment horizontal="left"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8" fillId="6" borderId="8" xfId="0" applyFont="1" applyFill="1" applyBorder="1" applyAlignment="1">
      <alignment vertical="center"/>
    </xf>
    <xf numFmtId="0" fontId="1" fillId="4" borderId="2" xfId="0" applyFont="1" applyFill="1" applyBorder="1" applyAlignment="1">
      <alignment horizontal="left" vertical="center" wrapText="1"/>
    </xf>
    <xf numFmtId="0" fontId="1" fillId="4" borderId="1" xfId="0" applyFont="1" applyFill="1" applyBorder="1" applyAlignment="1">
      <alignment horizontal="justify" vertical="center"/>
    </xf>
    <xf numFmtId="15" fontId="1" fillId="4" borderId="2" xfId="0" applyNumberFormat="1" applyFont="1" applyFill="1" applyBorder="1" applyAlignment="1">
      <alignment horizontal="left" vertical="center" wrapText="1"/>
    </xf>
    <xf numFmtId="0" fontId="11" fillId="4" borderId="1" xfId="2" applyFont="1" applyFill="1" applyBorder="1" applyAlignment="1">
      <alignment horizontal="left" vertical="center" wrapText="1"/>
    </xf>
    <xf numFmtId="0" fontId="1" fillId="4" borderId="1" xfId="2" applyFont="1" applyFill="1" applyBorder="1" applyAlignment="1">
      <alignment horizontal="left" vertical="center" wrapText="1"/>
    </xf>
    <xf numFmtId="0" fontId="3" fillId="4" borderId="1" xfId="0" applyFont="1" applyFill="1" applyBorder="1" applyAlignment="1">
      <alignment horizontal="left" vertical="center" wrapText="1"/>
    </xf>
    <xf numFmtId="14" fontId="11" fillId="4" borderId="1" xfId="2" applyNumberFormat="1" applyFont="1" applyFill="1" applyBorder="1" applyAlignment="1">
      <alignment horizontal="left" vertical="center" wrapText="1"/>
    </xf>
    <xf numFmtId="14" fontId="1" fillId="4" borderId="1" xfId="2"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4" borderId="2" xfId="0" applyFont="1" applyFill="1" applyBorder="1" applyAlignment="1">
      <alignment horizontal="left" vertical="top" wrapText="1"/>
    </xf>
    <xf numFmtId="0" fontId="8" fillId="6" borderId="8" xfId="0" applyFont="1" applyFill="1" applyBorder="1" applyAlignment="1">
      <alignment horizontal="left" vertical="center"/>
    </xf>
    <xf numFmtId="0" fontId="1" fillId="4" borderId="0" xfId="0" applyFont="1" applyFill="1" applyBorder="1" applyAlignment="1">
      <alignment horizontal="left" vertical="center" wrapText="1"/>
    </xf>
    <xf numFmtId="0" fontId="1" fillId="4" borderId="5" xfId="2"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1" xfId="0" applyFont="1" applyFill="1" applyBorder="1" applyAlignment="1">
      <alignment horizontal="justify" vertical="center"/>
    </xf>
    <xf numFmtId="0" fontId="14" fillId="7" borderId="9" xfId="0" applyFont="1" applyFill="1" applyBorder="1" applyAlignment="1">
      <alignment horizontal="center" vertical="center" wrapText="1"/>
    </xf>
    <xf numFmtId="0" fontId="14" fillId="7"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4" borderId="9" xfId="0" applyFont="1" applyFill="1" applyBorder="1" applyAlignment="1">
      <alignment horizontal="center" vertical="center"/>
    </xf>
    <xf numFmtId="14" fontId="16" fillId="0" borderId="9"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14" fontId="16" fillId="4" borderId="9" xfId="0" applyNumberFormat="1" applyFont="1" applyFill="1" applyBorder="1" applyAlignment="1">
      <alignment horizontal="center" vertical="center" wrapText="1"/>
    </xf>
    <xf numFmtId="49" fontId="1" fillId="4" borderId="1" xfId="0" applyNumberFormat="1" applyFont="1" applyFill="1" applyBorder="1" applyAlignment="1" applyProtection="1">
      <alignment horizontal="justify" vertical="center" wrapText="1"/>
      <protection locked="0"/>
    </xf>
    <xf numFmtId="0" fontId="18" fillId="8" borderId="1" xfId="0" applyFont="1" applyFill="1" applyBorder="1" applyAlignment="1">
      <alignment horizontal="justify" vertical="center" wrapText="1"/>
    </xf>
    <xf numFmtId="0" fontId="19" fillId="8" borderId="5" xfId="2" applyFont="1" applyFill="1" applyBorder="1" applyAlignment="1">
      <alignment horizontal="left" vertical="center" wrapText="1"/>
    </xf>
    <xf numFmtId="0" fontId="18" fillId="8" borderId="5" xfId="2" applyFont="1" applyFill="1" applyBorder="1" applyAlignment="1">
      <alignment horizontal="left" vertical="center" wrapText="1"/>
    </xf>
    <xf numFmtId="0" fontId="18" fillId="8" borderId="1" xfId="0" applyFont="1" applyFill="1" applyBorder="1" applyAlignment="1" applyProtection="1">
      <alignment horizontal="left" vertical="center" wrapText="1"/>
      <protection hidden="1"/>
    </xf>
    <xf numFmtId="0" fontId="21" fillId="0" borderId="13" xfId="0" applyFont="1" applyBorder="1" applyAlignment="1">
      <alignment horizontal="center" vertical="center" wrapText="1"/>
    </xf>
    <xf numFmtId="0" fontId="20" fillId="0" borderId="14" xfId="0" applyFont="1" applyBorder="1" applyAlignment="1">
      <alignment horizontal="center" vertical="center"/>
    </xf>
    <xf numFmtId="9" fontId="21" fillId="0" borderId="15" xfId="3" applyNumberFormat="1" applyFont="1" applyBorder="1" applyAlignment="1">
      <alignment horizontal="center" vertical="center"/>
    </xf>
    <xf numFmtId="0" fontId="23" fillId="0" borderId="9" xfId="2" applyFont="1" applyFill="1" applyBorder="1" applyAlignment="1">
      <alignment horizontal="justify" vertical="center" wrapText="1"/>
    </xf>
    <xf numFmtId="14" fontId="1" fillId="4" borderId="2" xfId="0" applyNumberFormat="1" applyFont="1" applyFill="1" applyBorder="1" applyAlignment="1">
      <alignment horizontal="center" vertical="center"/>
    </xf>
    <xf numFmtId="0" fontId="4" fillId="0" borderId="9" xfId="2" applyFont="1" applyFill="1" applyBorder="1" applyAlignment="1">
      <alignment horizontal="justify" vertical="center" wrapText="1"/>
    </xf>
    <xf numFmtId="14" fontId="1" fillId="4" borderId="1" xfId="0" applyNumberFormat="1" applyFont="1" applyFill="1" applyBorder="1" applyAlignment="1">
      <alignment horizontal="center" vertical="center"/>
    </xf>
    <xf numFmtId="0" fontId="4" fillId="4" borderId="1" xfId="2" applyFont="1" applyFill="1" applyBorder="1" applyAlignment="1">
      <alignment horizontal="justify" vertical="center" wrapText="1"/>
    </xf>
    <xf numFmtId="14" fontId="1" fillId="0" borderId="1" xfId="0" applyNumberFormat="1" applyFont="1" applyFill="1" applyBorder="1" applyAlignment="1">
      <alignment horizontal="center" vertical="center"/>
    </xf>
    <xf numFmtId="14" fontId="4" fillId="4" borderId="1" xfId="2" applyNumberFormat="1" applyFont="1" applyFill="1" applyBorder="1" applyAlignment="1">
      <alignment horizontal="justify" vertical="center" wrapText="1"/>
    </xf>
    <xf numFmtId="14" fontId="1" fillId="4" borderId="1" xfId="1" applyNumberFormat="1" applyFont="1" applyFill="1" applyBorder="1" applyAlignment="1">
      <alignment horizontal="center" vertical="center"/>
    </xf>
    <xf numFmtId="0" fontId="4" fillId="4" borderId="1" xfId="2" applyFont="1" applyFill="1" applyBorder="1" applyAlignment="1">
      <alignment horizontal="left" vertical="center" wrapText="1"/>
    </xf>
    <xf numFmtId="14" fontId="1" fillId="4" borderId="1" xfId="0" applyNumberFormat="1" applyFont="1" applyFill="1" applyBorder="1" applyAlignment="1">
      <alignment horizontal="center" vertical="center" wrapText="1"/>
    </xf>
    <xf numFmtId="0" fontId="4" fillId="8" borderId="1" xfId="2" applyFont="1" applyFill="1" applyBorder="1" applyAlignment="1" applyProtection="1">
      <alignment horizontal="left" vertical="center" wrapText="1"/>
      <protection hidden="1"/>
    </xf>
    <xf numFmtId="0" fontId="1" fillId="4" borderId="9" xfId="0" applyFont="1" applyFill="1" applyBorder="1" applyAlignment="1" applyProtection="1">
      <alignment horizontal="left" vertical="center" wrapText="1"/>
      <protection hidden="1"/>
    </xf>
    <xf numFmtId="0" fontId="1" fillId="4" borderId="9" xfId="0" applyFont="1" applyFill="1" applyBorder="1" applyAlignment="1">
      <alignment horizontal="left" vertical="center" wrapText="1"/>
    </xf>
    <xf numFmtId="49" fontId="1" fillId="4" borderId="9" xfId="0" applyNumberFormat="1" applyFont="1" applyFill="1" applyBorder="1" applyAlignment="1" applyProtection="1">
      <alignment vertical="center" wrapText="1"/>
      <protection locked="0"/>
    </xf>
    <xf numFmtId="49" fontId="1" fillId="4" borderId="9" xfId="0" applyNumberFormat="1" applyFont="1" applyFill="1" applyBorder="1" applyAlignment="1" applyProtection="1">
      <alignment horizontal="justify" vertical="center" wrapText="1"/>
      <protection locked="0"/>
    </xf>
    <xf numFmtId="0" fontId="1" fillId="4" borderId="3" xfId="0" applyFont="1" applyFill="1" applyBorder="1" applyAlignment="1">
      <alignment horizontal="left" vertical="center" wrapText="1"/>
    </xf>
    <xf numFmtId="0" fontId="5" fillId="5" borderId="0" xfId="0" applyFont="1" applyFill="1" applyAlignment="1">
      <alignment horizontal="center" vertical="center"/>
    </xf>
    <xf numFmtId="0" fontId="6" fillId="5" borderId="0" xfId="0" applyFont="1" applyFill="1" applyAlignment="1">
      <alignment horizontal="center" vertical="center"/>
    </xf>
    <xf numFmtId="0" fontId="7" fillId="5" borderId="0" xfId="0" applyFont="1" applyFill="1" applyAlignment="1">
      <alignment horizontal="center"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8" fillId="3" borderId="1" xfId="0" applyFont="1" applyFill="1" applyBorder="1" applyAlignment="1">
      <alignment horizontal="justify" vertical="center" wrapText="1"/>
    </xf>
    <xf numFmtId="0" fontId="8" fillId="3" borderId="1" xfId="0" applyFont="1" applyFill="1" applyBorder="1" applyAlignment="1">
      <alignment horizontal="justify"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3" xfId="0" applyFont="1" applyFill="1" applyBorder="1" applyAlignment="1">
      <alignment horizontal="center" vertical="center"/>
    </xf>
    <xf numFmtId="0" fontId="1" fillId="4" borderId="1" xfId="0" applyFont="1" applyFill="1" applyBorder="1" applyAlignment="1">
      <alignment horizontal="justify" vertical="center"/>
    </xf>
    <xf numFmtId="0" fontId="13" fillId="0" borderId="9" xfId="0" applyFont="1" applyFill="1" applyBorder="1" applyAlignment="1">
      <alignment horizontal="center" vertical="center"/>
    </xf>
    <xf numFmtId="15" fontId="1" fillId="4" borderId="2" xfId="0" applyNumberFormat="1" applyFont="1" applyFill="1" applyBorder="1" applyAlignment="1">
      <alignment vertical="center" wrapText="1"/>
    </xf>
    <xf numFmtId="15" fontId="1" fillId="4" borderId="4" xfId="0" applyNumberFormat="1" applyFont="1" applyFill="1" applyBorder="1" applyAlignment="1">
      <alignment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justify" vertical="center"/>
    </xf>
    <xf numFmtId="0" fontId="20" fillId="0" borderId="13" xfId="0" applyFont="1" applyBorder="1" applyAlignment="1">
      <alignment horizontal="justify" vertical="center"/>
    </xf>
    <xf numFmtId="0" fontId="22" fillId="0" borderId="16" xfId="0" applyFont="1" applyBorder="1" applyAlignment="1">
      <alignment horizontal="justify" vertical="center" wrapText="1"/>
    </xf>
    <xf numFmtId="0" fontId="22" fillId="0" borderId="17" xfId="0" applyFont="1" applyBorder="1" applyAlignment="1">
      <alignment horizontal="justify" vertical="center" wrapText="1"/>
    </xf>
    <xf numFmtId="0" fontId="1" fillId="4" borderId="9" xfId="0" applyFont="1" applyFill="1" applyBorder="1" applyAlignment="1">
      <alignment horizontal="left" vertical="center" wrapText="1"/>
    </xf>
    <xf numFmtId="0" fontId="1" fillId="4" borderId="9" xfId="0" applyFont="1" applyFill="1" applyBorder="1" applyAlignment="1">
      <alignment horizontal="center" vertical="center"/>
    </xf>
    <xf numFmtId="0" fontId="1" fillId="4" borderId="9" xfId="0" applyFont="1" applyFill="1" applyBorder="1" applyAlignment="1">
      <alignment vertical="center"/>
    </xf>
    <xf numFmtId="14" fontId="1" fillId="4" borderId="3" xfId="0" applyNumberFormat="1" applyFont="1" applyFill="1" applyBorder="1" applyAlignment="1">
      <alignment horizontal="center" vertical="center"/>
    </xf>
    <xf numFmtId="0" fontId="1" fillId="4" borderId="9" xfId="0" applyFont="1" applyFill="1" applyBorder="1" applyAlignment="1" applyProtection="1">
      <alignment horizontal="justify" vertical="center" wrapText="1"/>
      <protection hidden="1"/>
    </xf>
    <xf numFmtId="0" fontId="1" fillId="4" borderId="9" xfId="0" applyFont="1" applyFill="1" applyBorder="1" applyAlignment="1">
      <alignment horizontal="justify" vertical="center" wrapText="1"/>
    </xf>
    <xf numFmtId="0" fontId="1" fillId="4" borderId="9" xfId="0" applyFont="1" applyFill="1" applyBorder="1" applyAlignment="1">
      <alignment horizontal="justify" vertical="top" wrapText="1"/>
    </xf>
    <xf numFmtId="14" fontId="1" fillId="4" borderId="9" xfId="0" applyNumberFormat="1" applyFont="1" applyFill="1" applyBorder="1" applyAlignment="1">
      <alignment horizontal="center" vertical="center"/>
    </xf>
    <xf numFmtId="14" fontId="1" fillId="4" borderId="9" xfId="1" applyNumberFormat="1" applyFont="1" applyFill="1" applyBorder="1" applyAlignment="1">
      <alignment horizontal="center" vertical="center"/>
    </xf>
    <xf numFmtId="0" fontId="1" fillId="4" borderId="21" xfId="0" applyFont="1" applyFill="1" applyBorder="1" applyAlignment="1">
      <alignment horizontal="left"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3" borderId="2" xfId="0" applyFont="1" applyFill="1" applyBorder="1" applyAlignment="1">
      <alignment horizontal="left" vertical="center"/>
    </xf>
    <xf numFmtId="0" fontId="1" fillId="4" borderId="9" xfId="0" applyFont="1" applyFill="1" applyBorder="1" applyAlignment="1">
      <alignment vertical="center" wrapText="1"/>
    </xf>
    <xf numFmtId="0" fontId="1" fillId="4" borderId="9" xfId="0" applyFont="1" applyFill="1" applyBorder="1" applyAlignment="1" applyProtection="1">
      <alignment horizontal="center" vertical="center" wrapText="1"/>
      <protection hidden="1"/>
    </xf>
    <xf numFmtId="0" fontId="23" fillId="4" borderId="9" xfId="2" applyFont="1" applyFill="1" applyBorder="1" applyAlignment="1">
      <alignment horizontal="justify" vertical="center" wrapText="1"/>
    </xf>
    <xf numFmtId="0" fontId="4" fillId="4" borderId="9" xfId="2" applyFont="1" applyFill="1" applyBorder="1" applyAlignment="1">
      <alignment horizontal="justify" vertical="center" wrapText="1"/>
    </xf>
    <xf numFmtId="0" fontId="1" fillId="4" borderId="9" xfId="0" applyFont="1" applyFill="1" applyBorder="1" applyAlignment="1">
      <alignment horizontal="justify" vertical="center"/>
    </xf>
    <xf numFmtId="0" fontId="1" fillId="4" borderId="9" xfId="2" applyFont="1" applyFill="1" applyBorder="1" applyAlignment="1">
      <alignment horizontal="justify" vertical="center" wrapText="1"/>
    </xf>
    <xf numFmtId="0" fontId="1" fillId="4" borderId="22" xfId="0" applyFont="1" applyFill="1" applyBorder="1" applyAlignment="1">
      <alignment horizontal="justify" vertical="center"/>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center"/>
    </xf>
    <xf numFmtId="0" fontId="8" fillId="4" borderId="1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9" xfId="0" applyFont="1" applyFill="1" applyBorder="1" applyAlignment="1">
      <alignment horizontal="center" vertical="center" wrapText="1"/>
    </xf>
    <xf numFmtId="0" fontId="1" fillId="4" borderId="9" xfId="2"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6" xfId="0" applyFont="1" applyFill="1" applyBorder="1" applyAlignment="1">
      <alignment horizontal="center" vertical="center"/>
    </xf>
    <xf numFmtId="0" fontId="8" fillId="4" borderId="9" xfId="0" applyFont="1" applyFill="1" applyBorder="1" applyAlignment="1">
      <alignment horizontal="left" vertical="center"/>
    </xf>
    <xf numFmtId="0" fontId="1" fillId="4" borderId="18" xfId="0" applyFont="1" applyFill="1" applyBorder="1" applyAlignment="1">
      <alignment horizontal="center" vertical="center"/>
    </xf>
    <xf numFmtId="0" fontId="9" fillId="4" borderId="9" xfId="0" applyFont="1" applyFill="1" applyBorder="1" applyAlignment="1">
      <alignment horizontal="justify" vertical="center" wrapText="1"/>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6" xfId="0" applyFont="1" applyFill="1" applyBorder="1" applyAlignment="1">
      <alignment horizontal="justify" vertical="center"/>
    </xf>
    <xf numFmtId="49" fontId="1" fillId="4" borderId="19" xfId="0" applyNumberFormat="1" applyFont="1" applyFill="1" applyBorder="1" applyAlignment="1" applyProtection="1">
      <alignment horizontal="justify" vertical="center" wrapText="1"/>
      <protection locked="0"/>
    </xf>
    <xf numFmtId="14" fontId="4" fillId="4" borderId="9" xfId="2" applyNumberFormat="1" applyFont="1" applyFill="1" applyBorder="1" applyAlignment="1">
      <alignment horizontal="center" vertical="center" wrapText="1"/>
    </xf>
    <xf numFmtId="0" fontId="1" fillId="4" borderId="9" xfId="0" applyFont="1" applyFill="1" applyBorder="1" applyAlignment="1">
      <alignment horizontal="center" vertical="center" wrapText="1"/>
    </xf>
    <xf numFmtId="49" fontId="1" fillId="4" borderId="20" xfId="0" applyNumberFormat="1" applyFont="1" applyFill="1" applyBorder="1" applyAlignment="1" applyProtection="1">
      <alignment horizontal="justify" vertical="center" wrapText="1"/>
      <protection locked="0"/>
    </xf>
    <xf numFmtId="0" fontId="1" fillId="4" borderId="7" xfId="0" applyFont="1" applyFill="1" applyBorder="1" applyAlignment="1">
      <alignment horizontal="justify" vertical="center" wrapText="1"/>
    </xf>
    <xf numFmtId="14" fontId="1" fillId="4" borderId="9" xfId="2" applyNumberFormat="1" applyFont="1" applyFill="1" applyBorder="1" applyAlignment="1">
      <alignment horizontal="left" vertical="center" wrapText="1"/>
    </xf>
    <xf numFmtId="0" fontId="1" fillId="4" borderId="9" xfId="0" applyFont="1" applyFill="1" applyBorder="1" applyAlignment="1">
      <alignment horizontal="center" vertical="center" wrapText="1"/>
    </xf>
    <xf numFmtId="0" fontId="1" fillId="4" borderId="6" xfId="0" applyFont="1" applyFill="1" applyBorder="1" applyAlignment="1">
      <alignment horizontal="justify" vertical="center" wrapText="1"/>
    </xf>
    <xf numFmtId="49" fontId="1" fillId="4" borderId="23" xfId="0" applyNumberFormat="1" applyFont="1" applyFill="1" applyBorder="1" applyAlignment="1" applyProtection="1">
      <alignment horizontal="justify" vertical="center" wrapText="1"/>
      <protection locked="0"/>
    </xf>
    <xf numFmtId="0" fontId="1" fillId="4" borderId="18" xfId="0" applyFont="1" applyFill="1" applyBorder="1" applyAlignment="1">
      <alignment horizontal="left" vertical="center" wrapText="1"/>
    </xf>
    <xf numFmtId="49" fontId="1" fillId="4" borderId="23" xfId="0" applyNumberFormat="1" applyFont="1" applyFill="1" applyBorder="1" applyAlignment="1" applyProtection="1">
      <alignment vertical="center" wrapText="1"/>
      <protection locked="0"/>
    </xf>
    <xf numFmtId="0" fontId="1" fillId="4" borderId="9" xfId="2" applyFont="1" applyFill="1" applyBorder="1" applyAlignment="1">
      <alignment horizontal="center" vertical="center" wrapText="1"/>
    </xf>
    <xf numFmtId="0" fontId="1" fillId="4" borderId="21" xfId="0" applyFont="1" applyFill="1" applyBorder="1" applyAlignment="1">
      <alignment horizontal="left" vertical="center" wrapText="1"/>
    </xf>
    <xf numFmtId="0" fontId="25" fillId="4" borderId="23" xfId="0" applyFont="1" applyFill="1" applyBorder="1" applyAlignment="1">
      <alignment horizontal="center" vertical="center" wrapText="1"/>
    </xf>
    <xf numFmtId="0" fontId="24" fillId="4" borderId="23" xfId="0" applyFont="1" applyFill="1" applyBorder="1" applyAlignment="1">
      <alignment vertical="center" wrapText="1"/>
    </xf>
    <xf numFmtId="0" fontId="1" fillId="4" borderId="22"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8" fillId="4" borderId="4" xfId="0" applyFont="1" applyFill="1" applyBorder="1" applyAlignment="1">
      <alignment horizontal="justify"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4" fillId="4" borderId="9" xfId="2" applyFont="1" applyFill="1" applyBorder="1" applyAlignment="1">
      <alignment horizontal="left" vertical="center" wrapText="1"/>
    </xf>
    <xf numFmtId="0" fontId="1" fillId="4" borderId="24" xfId="0" applyFont="1" applyFill="1" applyBorder="1" applyAlignment="1" applyProtection="1">
      <alignment horizontal="justify" vertical="center" wrapText="1"/>
      <protection hidden="1"/>
    </xf>
    <xf numFmtId="0" fontId="1" fillId="4" borderId="3" xfId="0" applyFont="1" applyFill="1" applyBorder="1" applyAlignment="1">
      <alignment horizontal="justify" vertical="center" wrapText="1"/>
    </xf>
    <xf numFmtId="14" fontId="1" fillId="4" borderId="3" xfId="1" applyNumberFormat="1" applyFont="1" applyFill="1" applyBorder="1" applyAlignment="1">
      <alignment horizontal="center" vertical="center"/>
    </xf>
    <xf numFmtId="0" fontId="1" fillId="4" borderId="2" xfId="2" applyFont="1" applyFill="1" applyBorder="1" applyAlignment="1">
      <alignment horizontal="left" vertical="center" wrapText="1"/>
    </xf>
    <xf numFmtId="0" fontId="1" fillId="4" borderId="11" xfId="0" applyFont="1" applyFill="1" applyBorder="1" applyAlignment="1">
      <alignment horizontal="center" vertical="center" wrapText="1"/>
    </xf>
    <xf numFmtId="14" fontId="1" fillId="4" borderId="9" xfId="0" applyNumberFormat="1" applyFont="1" applyFill="1" applyBorder="1" applyAlignment="1">
      <alignment horizontal="center" vertical="center" wrapText="1"/>
    </xf>
    <xf numFmtId="0" fontId="8" fillId="4" borderId="6" xfId="0" applyFont="1" applyFill="1" applyBorder="1" applyAlignment="1">
      <alignment vertical="center"/>
    </xf>
    <xf numFmtId="0" fontId="8" fillId="4" borderId="25" xfId="0" applyFont="1" applyFill="1" applyBorder="1" applyAlignment="1">
      <alignment vertical="center"/>
    </xf>
    <xf numFmtId="0" fontId="8" fillId="4" borderId="26" xfId="0" applyFont="1" applyFill="1" applyBorder="1" applyAlignment="1">
      <alignment vertical="center"/>
    </xf>
    <xf numFmtId="0" fontId="16" fillId="4" borderId="9" xfId="0" applyFont="1" applyFill="1" applyBorder="1" applyAlignment="1">
      <alignment horizontal="center" vertical="center" wrapText="1"/>
    </xf>
    <xf numFmtId="0" fontId="4" fillId="4" borderId="9" xfId="2" applyFill="1" applyBorder="1" applyAlignment="1">
      <alignment horizontal="left" vertical="center" wrapText="1"/>
    </xf>
    <xf numFmtId="0" fontId="18" fillId="8" borderId="9" xfId="0" applyFont="1" applyFill="1" applyBorder="1" applyAlignment="1">
      <alignment horizontal="justify" vertical="center" wrapText="1"/>
    </xf>
    <xf numFmtId="0" fontId="18" fillId="8" borderId="9" xfId="0" applyFont="1" applyFill="1" applyBorder="1" applyAlignment="1" applyProtection="1">
      <alignment horizontal="left" vertical="center" wrapText="1"/>
      <protection hidden="1"/>
    </xf>
    <xf numFmtId="0" fontId="19" fillId="8" borderId="9" xfId="2" applyFont="1" applyFill="1" applyBorder="1" applyAlignment="1">
      <alignment horizontal="left" vertical="center" wrapText="1"/>
    </xf>
    <xf numFmtId="0" fontId="18" fillId="8" borderId="9" xfId="2" applyFont="1" applyFill="1" applyBorder="1" applyAlignment="1">
      <alignment horizontal="left" vertical="center" wrapText="1"/>
    </xf>
    <xf numFmtId="0" fontId="4" fillId="8" borderId="9" xfId="2" applyFont="1" applyFill="1" applyBorder="1" applyAlignment="1" applyProtection="1">
      <alignment horizontal="left" vertical="center" wrapText="1"/>
      <protection hidden="1"/>
    </xf>
  </cellXfs>
  <cellStyles count="4">
    <cellStyle name="Hipervínculo" xfId="2" builtinId="8"/>
    <cellStyle name="Millares" xfId="1" builtinId="3"/>
    <cellStyle name="Normal" xfId="0" builtinId="0"/>
    <cellStyle name="Porcentaje" xfId="3" builtinId="5"/>
  </cellStyles>
  <dxfs count="14">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numFmt numFmtId="30" formatCode="@"/>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353345</xdr:colOff>
      <xdr:row>1</xdr:row>
      <xdr:rowOff>76814</xdr:rowOff>
    </xdr:from>
    <xdr:to>
      <xdr:col>1</xdr:col>
      <xdr:colOff>3011128</xdr:colOff>
      <xdr:row>3</xdr:row>
      <xdr:rowOff>230443</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995" y="267314"/>
          <a:ext cx="2657783" cy="1391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151848</xdr:colOff>
      <xdr:row>36</xdr:row>
      <xdr:rowOff>234675</xdr:rowOff>
    </xdr:from>
    <xdr:to>
      <xdr:col>8</xdr:col>
      <xdr:colOff>3892827</xdr:colOff>
      <xdr:row>36</xdr:row>
      <xdr:rowOff>2263914</xdr:rowOff>
    </xdr:to>
    <xdr:pic>
      <xdr:nvPicPr>
        <xdr:cNvPr id="5" name="3 Imagen">
          <a:extLst>
            <a:ext uri="{FF2B5EF4-FFF2-40B4-BE49-F238E27FC236}">
              <a16:creationId xmlns:a16="http://schemas.microsoft.com/office/drawing/2014/main" id="{F3DC2501-01C6-4FC5-BC02-0DB3CBF2C2CF}"/>
            </a:ext>
          </a:extLst>
        </xdr:cNvPr>
        <xdr:cNvPicPr/>
      </xdr:nvPicPr>
      <xdr:blipFill rotWithShape="1">
        <a:blip xmlns:r="http://schemas.openxmlformats.org/officeDocument/2006/relationships" r:embed="rId2"/>
        <a:srcRect l="32019" t="27456" r="21794" b="23677"/>
        <a:stretch/>
      </xdr:blipFill>
      <xdr:spPr bwMode="auto">
        <a:xfrm>
          <a:off x="20209565" y="40626197"/>
          <a:ext cx="3740979" cy="202923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353345</xdr:colOff>
      <xdr:row>1</xdr:row>
      <xdr:rowOff>76814</xdr:rowOff>
    </xdr:from>
    <xdr:to>
      <xdr:col>1</xdr:col>
      <xdr:colOff>3011128</xdr:colOff>
      <xdr:row>3</xdr:row>
      <xdr:rowOff>230443</xdr:rowOff>
    </xdr:to>
    <xdr:pic>
      <xdr:nvPicPr>
        <xdr:cNvPr id="3" name="2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51" y="261169"/>
          <a:ext cx="2657783" cy="1398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234949</xdr:colOff>
      <xdr:row>32</xdr:row>
      <xdr:rowOff>275166</xdr:rowOff>
    </xdr:from>
    <xdr:to>
      <xdr:col>15</xdr:col>
      <xdr:colOff>622621</xdr:colOff>
      <xdr:row>32</xdr:row>
      <xdr:rowOff>307974</xdr:rowOff>
    </xdr:to>
    <xdr:pic>
      <xdr:nvPicPr>
        <xdr:cNvPr id="5" name="image5.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30829249" y="19191816"/>
          <a:ext cx="2463799" cy="32808"/>
        </a:xfrm>
        <a:prstGeom prst="rect">
          <a:avLst/>
        </a:prstGeom>
        <a:ln/>
      </xdr:spPr>
    </xdr:pic>
    <xdr:clientData/>
  </xdr:twoCellAnchor>
  <xdr:twoCellAnchor>
    <xdr:from>
      <xdr:col>10</xdr:col>
      <xdr:colOff>174625</xdr:colOff>
      <xdr:row>32</xdr:row>
      <xdr:rowOff>79375</xdr:rowOff>
    </xdr:from>
    <xdr:to>
      <xdr:col>16</xdr:col>
      <xdr:colOff>77457</xdr:colOff>
      <xdr:row>32</xdr:row>
      <xdr:rowOff>816795</xdr:rowOff>
    </xdr:to>
    <xdr:sp macro="" textlink="">
      <xdr:nvSpPr>
        <xdr:cNvPr id="7" name="6 Flecha derecha">
          <a:extLst>
            <a:ext uri="{FF2B5EF4-FFF2-40B4-BE49-F238E27FC236}">
              <a16:creationId xmlns:a16="http://schemas.microsoft.com/office/drawing/2014/main" id="{00000000-0008-0000-0100-000007000000}"/>
            </a:ext>
          </a:extLst>
        </xdr:cNvPr>
        <xdr:cNvSpPr/>
      </xdr:nvSpPr>
      <xdr:spPr>
        <a:xfrm>
          <a:off x="36337875" y="33083500"/>
          <a:ext cx="5522582" cy="7374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353345</xdr:colOff>
      <xdr:row>1</xdr:row>
      <xdr:rowOff>76814</xdr:rowOff>
    </xdr:from>
    <xdr:to>
      <xdr:col>1</xdr:col>
      <xdr:colOff>3011128</xdr:colOff>
      <xdr:row>3</xdr:row>
      <xdr:rowOff>230443</xdr:rowOff>
    </xdr:to>
    <xdr:pic>
      <xdr:nvPicPr>
        <xdr:cNvPr id="4" name="3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995" y="267314"/>
          <a:ext cx="2657783" cy="1391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 displayName="Tabla1" ref="N34:S69" totalsRowShown="0" headerRowDxfId="13" dataDxfId="12" tableBorderDxfId="11">
  <tableColumns count="6">
    <tableColumn id="10" xr3:uid="{00000000-0010-0000-0000-00000A000000}" name="ETAPA" dataDxfId="10"/>
    <tableColumn id="2" xr3:uid="{00000000-0010-0000-0000-000002000000}" name="No." dataDxfId="9"/>
    <tableColumn id="3" xr3:uid="{00000000-0010-0000-0000-000003000000}" name="ACTIVIDAD" dataDxfId="8"/>
    <tableColumn id="4" xr3:uid="{00000000-0010-0000-0000-000004000000}" name="ACCIÒN" dataDxfId="7"/>
    <tableColumn id="5" xr3:uid="{00000000-0010-0000-0000-000005000000}" name="RESPOSABLES" dataDxfId="6"/>
    <tableColumn id="8" xr3:uid="{00000000-0010-0000-0000-000008000000}" name="SEGUIMIENTO ACTIVIDAD" dataDxfId="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ontraloriacali.gov.co/la-contraloria/informacion-general/mapa-de-riesgos" TargetMode="External"/><Relationship Id="rId7" Type="http://schemas.openxmlformats.org/officeDocument/2006/relationships/hyperlink" Target="https://www.contraloriacali.gov.co/" TargetMode="External"/><Relationship Id="rId2" Type="http://schemas.openxmlformats.org/officeDocument/2006/relationships/hyperlink" Target="https://www.contraloriacali.gov.co/la-contraloria/informacion-general/mapa-de-riesgos" TargetMode="External"/><Relationship Id="rId1" Type="http://schemas.openxmlformats.org/officeDocument/2006/relationships/hyperlink" Target="https://www.contraloriacali.gov.co/control-y-contratacion/reportes-de-control-interno" TargetMode="External"/><Relationship Id="rId6" Type="http://schemas.openxmlformats.org/officeDocument/2006/relationships/hyperlink" Target="https://www.contraloriacali.gov.co/servicios-al-ciudadano/transparencia-y-acceso-a-la-informacion-publica" TargetMode="External"/><Relationship Id="rId5" Type="http://schemas.openxmlformats.org/officeDocument/2006/relationships/hyperlink" Target="https://www.contraloriacali.gov.co/control-y-contratacion/reportes-de-control-interno" TargetMode="External"/><Relationship Id="rId4" Type="http://schemas.openxmlformats.org/officeDocument/2006/relationships/hyperlink" Target="https://www.contraloriacali.gov.co/sipac/Actas%20de%20Comit&#233;%20de%20Coordinaci&#243;n%20%20%20e%20%20informes%20que%20produce%20el%20aplicativo%20%20SIPAC."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contraloriacali.gov.co/la-contraloria/informacion-general/mapa-de-riesgos" TargetMode="External"/><Relationship Id="rId7" Type="http://schemas.openxmlformats.org/officeDocument/2006/relationships/printerSettings" Target="../printerSettings/printerSettings2.bin"/><Relationship Id="rId2" Type="http://schemas.openxmlformats.org/officeDocument/2006/relationships/hyperlink" Target="https://www.contraloriacali.gov.co/la-contraloria/informacion-general/mapa-de-riesgos" TargetMode="External"/><Relationship Id="rId1" Type="http://schemas.openxmlformats.org/officeDocument/2006/relationships/hyperlink" Target="https://www.contraloriacali.gov.co/control-y-contratacion/reportes-de-control-interno" TargetMode="External"/><Relationship Id="rId6" Type="http://schemas.openxmlformats.org/officeDocument/2006/relationships/hyperlink" Target="https://www.contraloriacali.gov.co/" TargetMode="External"/><Relationship Id="rId5" Type="http://schemas.openxmlformats.org/officeDocument/2006/relationships/hyperlink" Target="https://www.contraloriacali.gov.co/control-y-contratacion/reportes-de-control-interno" TargetMode="External"/><Relationship Id="rId4" Type="http://schemas.openxmlformats.org/officeDocument/2006/relationships/hyperlink" Target="https://www.contraloriacali.gov.co/normatividad-y-planeacion/plan-anticorrupcion-y-atencion-al-ciudadano"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traloriacali.gov.co/sipac/Actas%20de%20Comit&#233;%20de%20Coordinaci&#243;n%20%20%20e%20%20informes%20que%20produce%20el%20aplicativo%20%20SIPAC." TargetMode="External"/><Relationship Id="rId2" Type="http://schemas.openxmlformats.org/officeDocument/2006/relationships/hyperlink" Target="https://www.contraloriacali.gov.co/publicaciones-e-informes/otrosPagina%20web" TargetMode="External"/><Relationship Id="rId1" Type="http://schemas.openxmlformats.org/officeDocument/2006/relationships/hyperlink" Target="https://www.contraloriacali.gov.co/publicaciones-e-informes/otros" TargetMode="External"/><Relationship Id="rId5" Type="http://schemas.openxmlformats.org/officeDocument/2006/relationships/drawing" Target="../drawings/drawing3.xml"/><Relationship Id="rId4" Type="http://schemas.openxmlformats.org/officeDocument/2006/relationships/hyperlink" Target="https://www.contraloriacali.gov.co/control-y-contratacion/reportes-de-control-int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B1:J57"/>
  <sheetViews>
    <sheetView tabSelected="1" topLeftCell="A46" zoomScale="60" zoomScaleNormal="60" workbookViewId="0">
      <selection activeCell="G10" sqref="G10"/>
    </sheetView>
  </sheetViews>
  <sheetFormatPr baseColWidth="10" defaultColWidth="11.42578125" defaultRowHeight="15" x14ac:dyDescent="0.25"/>
  <cols>
    <col min="1" max="1" width="3.7109375" style="4" customWidth="1"/>
    <col min="2" max="2" width="50.7109375" style="4" customWidth="1"/>
    <col min="3" max="3" width="54" style="4" customWidth="1"/>
    <col min="4" max="4" width="30" style="4" customWidth="1"/>
    <col min="5" max="5" width="42.7109375" style="42" customWidth="1"/>
    <col min="6" max="6" width="87.7109375" style="12" customWidth="1"/>
    <col min="7" max="7" width="15.140625" style="23" customWidth="1"/>
    <col min="8" max="8" width="16.7109375" style="23" customWidth="1"/>
    <col min="9" max="9" width="61.5703125" style="19" customWidth="1"/>
    <col min="10" max="10" width="78.28515625" style="12" customWidth="1"/>
    <col min="11" max="13" width="11.42578125" style="4"/>
    <col min="14" max="14" width="13" style="4" bestFit="1" customWidth="1"/>
    <col min="15" max="15" width="6.42578125" style="4" bestFit="1" customWidth="1"/>
    <col min="16" max="16" width="30.42578125" style="4" bestFit="1" customWidth="1"/>
    <col min="17" max="17" width="110.7109375" style="4" customWidth="1"/>
    <col min="18" max="18" width="38.28515625" style="4" bestFit="1" customWidth="1"/>
    <col min="19" max="19" width="19.28515625" style="4" bestFit="1" customWidth="1"/>
    <col min="20" max="16384" width="11.42578125" style="4"/>
  </cols>
  <sheetData>
    <row r="1" spans="2:10" x14ac:dyDescent="0.25">
      <c r="B1"/>
      <c r="C1" s="2"/>
      <c r="D1" s="2"/>
      <c r="E1" s="35"/>
      <c r="F1" s="3"/>
      <c r="G1" s="20"/>
      <c r="H1" s="20"/>
      <c r="I1" s="16"/>
      <c r="J1" s="3"/>
    </row>
    <row r="2" spans="2:10" ht="50.25" customHeight="1" x14ac:dyDescent="0.25">
      <c r="C2" s="95" t="s">
        <v>16</v>
      </c>
      <c r="D2" s="95"/>
      <c r="E2" s="95"/>
      <c r="F2" s="95"/>
      <c r="G2" s="95"/>
      <c r="H2" s="95"/>
      <c r="I2" s="95"/>
      <c r="J2" s="95"/>
    </row>
    <row r="3" spans="2:10" ht="47.25" customHeight="1" x14ac:dyDescent="0.25">
      <c r="C3" s="96" t="s">
        <v>15</v>
      </c>
      <c r="D3" s="96"/>
      <c r="E3" s="96"/>
      <c r="F3" s="96"/>
      <c r="G3" s="96"/>
      <c r="H3" s="96"/>
      <c r="I3" s="96"/>
      <c r="J3" s="96"/>
    </row>
    <row r="4" spans="2:10" ht="25.5" customHeight="1" x14ac:dyDescent="0.25">
      <c r="C4" s="97" t="s">
        <v>402</v>
      </c>
      <c r="D4" s="97"/>
      <c r="E4" s="97"/>
      <c r="F4" s="97"/>
      <c r="G4" s="97"/>
      <c r="H4" s="97"/>
      <c r="I4" s="97"/>
      <c r="J4" s="97"/>
    </row>
    <row r="5" spans="2:10" ht="24" customHeight="1" x14ac:dyDescent="0.25">
      <c r="B5" s="5" t="s">
        <v>393</v>
      </c>
      <c r="C5" s="5"/>
      <c r="D5" s="5"/>
      <c r="E5" s="36"/>
      <c r="F5" s="6"/>
      <c r="G5" s="21"/>
      <c r="H5" s="21"/>
      <c r="I5" s="17"/>
      <c r="J5" s="6"/>
    </row>
    <row r="6" spans="2:10" x14ac:dyDescent="0.25">
      <c r="B6" s="5" t="s">
        <v>394</v>
      </c>
      <c r="C6" s="2"/>
      <c r="D6" s="2"/>
      <c r="E6" s="35"/>
      <c r="F6" s="3"/>
      <c r="G6" s="20"/>
      <c r="H6" s="20"/>
      <c r="I6" s="16"/>
      <c r="J6" s="3"/>
    </row>
    <row r="7" spans="2:10" x14ac:dyDescent="0.25">
      <c r="B7" s="2"/>
      <c r="C7" s="2"/>
      <c r="D7" s="2"/>
      <c r="E7" s="35"/>
      <c r="F7" s="3"/>
      <c r="G7" s="20"/>
      <c r="H7" s="20"/>
      <c r="I7" s="16"/>
      <c r="J7" s="3"/>
    </row>
    <row r="8" spans="2:10" ht="33.75" customHeight="1" x14ac:dyDescent="0.25">
      <c r="B8" s="98" t="s">
        <v>3</v>
      </c>
      <c r="C8" s="133"/>
      <c r="D8" s="133"/>
      <c r="E8" s="133"/>
      <c r="F8" s="133"/>
      <c r="G8" s="133"/>
      <c r="H8" s="133"/>
      <c r="I8" s="133"/>
      <c r="J8" s="133"/>
    </row>
    <row r="9" spans="2:10" s="9" customFormat="1" ht="23.25" customHeight="1" x14ac:dyDescent="0.25">
      <c r="B9" s="132" t="s">
        <v>0</v>
      </c>
      <c r="C9" s="130" t="s">
        <v>1</v>
      </c>
      <c r="D9" s="130" t="s">
        <v>18</v>
      </c>
      <c r="E9" s="130" t="s">
        <v>20</v>
      </c>
      <c r="F9" s="130" t="s">
        <v>13</v>
      </c>
      <c r="G9" s="130" t="s">
        <v>11</v>
      </c>
      <c r="H9" s="130" t="s">
        <v>10</v>
      </c>
      <c r="I9" s="130" t="s">
        <v>9</v>
      </c>
      <c r="J9" s="131" t="s">
        <v>2</v>
      </c>
    </row>
    <row r="10" spans="2:10" ht="162.75" customHeight="1" x14ac:dyDescent="0.25">
      <c r="B10" s="120" t="s">
        <v>28</v>
      </c>
      <c r="C10" s="134" t="s">
        <v>29</v>
      </c>
      <c r="D10" s="135" t="s">
        <v>19</v>
      </c>
      <c r="E10" s="90" t="s">
        <v>21</v>
      </c>
      <c r="F10" s="93" t="s">
        <v>399</v>
      </c>
      <c r="G10" s="127">
        <v>44287</v>
      </c>
      <c r="H10" s="127">
        <v>44530</v>
      </c>
      <c r="I10" s="136" t="s">
        <v>252</v>
      </c>
      <c r="J10" s="120" t="s">
        <v>403</v>
      </c>
    </row>
    <row r="11" spans="2:10" ht="140.25" customHeight="1" x14ac:dyDescent="0.25">
      <c r="B11" s="120"/>
      <c r="C11" s="134" t="s">
        <v>30</v>
      </c>
      <c r="D11" s="135" t="s">
        <v>19</v>
      </c>
      <c r="E11" s="90" t="s">
        <v>22</v>
      </c>
      <c r="F11" s="93" t="s">
        <v>404</v>
      </c>
      <c r="G11" s="127">
        <v>44287</v>
      </c>
      <c r="H11" s="127">
        <v>44530</v>
      </c>
      <c r="I11" s="136" t="s">
        <v>252</v>
      </c>
      <c r="J11" s="120"/>
    </row>
    <row r="12" spans="2:10" ht="80.25" customHeight="1" x14ac:dyDescent="0.25">
      <c r="B12" s="120"/>
      <c r="C12" s="134" t="s">
        <v>31</v>
      </c>
      <c r="D12" s="135" t="s">
        <v>24</v>
      </c>
      <c r="E12" s="90" t="s">
        <v>23</v>
      </c>
      <c r="F12" s="93" t="s">
        <v>405</v>
      </c>
      <c r="G12" s="127">
        <v>44287</v>
      </c>
      <c r="H12" s="127">
        <v>44530</v>
      </c>
      <c r="I12" s="136" t="s">
        <v>253</v>
      </c>
      <c r="J12" s="120"/>
    </row>
    <row r="13" spans="2:10" ht="75" customHeight="1" x14ac:dyDescent="0.25">
      <c r="B13" s="121" t="s">
        <v>32</v>
      </c>
      <c r="C13" s="134" t="s">
        <v>33</v>
      </c>
      <c r="D13" s="135" t="s">
        <v>24</v>
      </c>
      <c r="E13" s="90" t="s">
        <v>25</v>
      </c>
      <c r="F13" s="93" t="s">
        <v>400</v>
      </c>
      <c r="G13" s="127">
        <v>44287</v>
      </c>
      <c r="H13" s="127">
        <v>44530</v>
      </c>
      <c r="I13" s="136" t="s">
        <v>254</v>
      </c>
      <c r="J13" s="120"/>
    </row>
    <row r="14" spans="2:10" ht="67.5" customHeight="1" x14ac:dyDescent="0.25">
      <c r="B14" s="121"/>
      <c r="C14" s="134" t="s">
        <v>34</v>
      </c>
      <c r="D14" s="135" t="s">
        <v>19</v>
      </c>
      <c r="E14" s="91" t="s">
        <v>26</v>
      </c>
      <c r="F14" s="93" t="s">
        <v>395</v>
      </c>
      <c r="G14" s="127">
        <v>44287</v>
      </c>
      <c r="H14" s="127">
        <v>44530</v>
      </c>
      <c r="I14" s="137" t="s">
        <v>255</v>
      </c>
      <c r="J14" s="120"/>
    </row>
    <row r="15" spans="2:10" ht="111.75" customHeight="1" x14ac:dyDescent="0.25">
      <c r="B15" s="122" t="s">
        <v>35</v>
      </c>
      <c r="C15" s="134" t="s">
        <v>36</v>
      </c>
      <c r="D15" s="135" t="s">
        <v>19</v>
      </c>
      <c r="E15" s="91" t="s">
        <v>27</v>
      </c>
      <c r="F15" s="93" t="s">
        <v>406</v>
      </c>
      <c r="G15" s="127">
        <v>44287</v>
      </c>
      <c r="H15" s="127">
        <v>44530</v>
      </c>
      <c r="I15" s="137" t="s">
        <v>255</v>
      </c>
      <c r="J15" s="120"/>
    </row>
    <row r="16" spans="2:10" ht="148.5" customHeight="1" x14ac:dyDescent="0.25">
      <c r="B16" s="138" t="s">
        <v>37</v>
      </c>
      <c r="C16" s="134" t="s">
        <v>39</v>
      </c>
      <c r="D16" s="135" t="s">
        <v>24</v>
      </c>
      <c r="E16" s="91" t="s">
        <v>40</v>
      </c>
      <c r="F16" s="93" t="s">
        <v>396</v>
      </c>
      <c r="G16" s="127">
        <v>44198</v>
      </c>
      <c r="H16" s="127">
        <v>44561</v>
      </c>
      <c r="I16" s="139" t="s">
        <v>407</v>
      </c>
      <c r="J16" s="91" t="s">
        <v>408</v>
      </c>
    </row>
    <row r="17" spans="2:10" ht="129.75" customHeight="1" x14ac:dyDescent="0.25">
      <c r="B17" s="140" t="s">
        <v>38</v>
      </c>
      <c r="C17" s="138" t="s">
        <v>41</v>
      </c>
      <c r="D17" s="125" t="s">
        <v>42</v>
      </c>
      <c r="E17" s="90" t="s">
        <v>43</v>
      </c>
      <c r="F17" s="125" t="s">
        <v>219</v>
      </c>
      <c r="G17" s="127">
        <v>44287</v>
      </c>
      <c r="H17" s="127">
        <v>44560</v>
      </c>
      <c r="I17" s="137" t="s">
        <v>215</v>
      </c>
      <c r="J17" s="125" t="s">
        <v>409</v>
      </c>
    </row>
    <row r="18" spans="2:10" ht="33" customHeight="1" x14ac:dyDescent="0.25">
      <c r="B18" s="141" t="s">
        <v>4</v>
      </c>
      <c r="C18" s="142"/>
      <c r="D18" s="142"/>
      <c r="E18" s="142"/>
      <c r="F18" s="142"/>
      <c r="G18" s="142"/>
      <c r="H18" s="142"/>
      <c r="I18" s="142"/>
      <c r="J18" s="142"/>
    </row>
    <row r="19" spans="2:10" s="9" customFormat="1" ht="23.25" customHeight="1" x14ac:dyDescent="0.25">
      <c r="B19" s="143" t="s">
        <v>12</v>
      </c>
      <c r="C19" s="144" t="s">
        <v>1</v>
      </c>
      <c r="D19" s="144" t="s">
        <v>18</v>
      </c>
      <c r="E19" s="144" t="s">
        <v>46</v>
      </c>
      <c r="F19" s="145" t="s">
        <v>14</v>
      </c>
      <c r="G19" s="144" t="s">
        <v>11</v>
      </c>
      <c r="H19" s="144" t="s">
        <v>10</v>
      </c>
      <c r="I19" s="144" t="s">
        <v>9</v>
      </c>
      <c r="J19" s="145" t="s">
        <v>2</v>
      </c>
    </row>
    <row r="20" spans="2:10" ht="214.5" customHeight="1" x14ac:dyDescent="0.25">
      <c r="B20" s="125" t="s">
        <v>44</v>
      </c>
      <c r="C20" s="125" t="s">
        <v>45</v>
      </c>
      <c r="D20" s="125" t="s">
        <v>48</v>
      </c>
      <c r="E20" s="91" t="s">
        <v>47</v>
      </c>
      <c r="F20" s="125" t="s">
        <v>154</v>
      </c>
      <c r="G20" s="127">
        <v>44198</v>
      </c>
      <c r="H20" s="127">
        <v>44561</v>
      </c>
      <c r="I20" s="146" t="s">
        <v>155</v>
      </c>
      <c r="J20" s="125" t="s">
        <v>410</v>
      </c>
    </row>
    <row r="21" spans="2:10" ht="33" customHeight="1" x14ac:dyDescent="0.25">
      <c r="B21" s="147" t="s">
        <v>5</v>
      </c>
      <c r="C21" s="142"/>
      <c r="D21" s="142"/>
      <c r="E21" s="142"/>
      <c r="F21" s="142"/>
      <c r="G21" s="142"/>
      <c r="H21" s="142"/>
      <c r="I21" s="142"/>
      <c r="J21" s="142"/>
    </row>
    <row r="22" spans="2:10" s="9" customFormat="1" ht="23.25" customHeight="1" x14ac:dyDescent="0.25">
      <c r="B22" s="148" t="s">
        <v>6</v>
      </c>
      <c r="C22" s="144" t="s">
        <v>1</v>
      </c>
      <c r="D22" s="144" t="s">
        <v>18</v>
      </c>
      <c r="E22" s="149" t="s">
        <v>20</v>
      </c>
      <c r="F22" s="145" t="s">
        <v>14</v>
      </c>
      <c r="G22" s="144" t="s">
        <v>11</v>
      </c>
      <c r="H22" s="144" t="s">
        <v>10</v>
      </c>
      <c r="I22" s="144" t="s">
        <v>9</v>
      </c>
      <c r="J22" s="145" t="s">
        <v>2</v>
      </c>
    </row>
    <row r="23" spans="2:10" ht="409.5" customHeight="1" x14ac:dyDescent="0.25">
      <c r="B23" s="150" t="s">
        <v>62</v>
      </c>
      <c r="C23" s="124" t="s">
        <v>67</v>
      </c>
      <c r="D23" s="124" t="s">
        <v>49</v>
      </c>
      <c r="E23" s="90" t="s">
        <v>52</v>
      </c>
      <c r="F23" s="151" t="s">
        <v>413</v>
      </c>
      <c r="G23" s="127">
        <v>44228</v>
      </c>
      <c r="H23" s="127">
        <v>44561</v>
      </c>
      <c r="I23" s="146" t="s">
        <v>236</v>
      </c>
      <c r="J23" s="125" t="s">
        <v>414</v>
      </c>
    </row>
    <row r="24" spans="2:10" ht="282.75" customHeight="1" x14ac:dyDescent="0.25">
      <c r="B24" s="152"/>
      <c r="C24" s="124" t="s">
        <v>68</v>
      </c>
      <c r="D24" s="124" t="s">
        <v>50</v>
      </c>
      <c r="E24" s="90" t="s">
        <v>53</v>
      </c>
      <c r="F24" s="92" t="s">
        <v>416</v>
      </c>
      <c r="G24" s="127">
        <v>44228</v>
      </c>
      <c r="H24" s="127">
        <v>44561</v>
      </c>
      <c r="I24" s="146" t="s">
        <v>161</v>
      </c>
      <c r="J24" s="125" t="s">
        <v>412</v>
      </c>
    </row>
    <row r="25" spans="2:10" ht="286.5" customHeight="1" x14ac:dyDescent="0.25">
      <c r="B25" s="153"/>
      <c r="C25" s="124" t="s">
        <v>69</v>
      </c>
      <c r="D25" s="124" t="s">
        <v>51</v>
      </c>
      <c r="E25" s="90" t="s">
        <v>54</v>
      </c>
      <c r="F25" s="125" t="s">
        <v>415</v>
      </c>
      <c r="G25" s="127">
        <v>44228</v>
      </c>
      <c r="H25" s="127">
        <v>44561</v>
      </c>
      <c r="I25" s="139" t="s">
        <v>238</v>
      </c>
      <c r="J25" s="91" t="s">
        <v>417</v>
      </c>
    </row>
    <row r="26" spans="2:10" ht="77.25" customHeight="1" x14ac:dyDescent="0.25">
      <c r="B26" s="154" t="s">
        <v>61</v>
      </c>
      <c r="C26" s="124" t="s">
        <v>64</v>
      </c>
      <c r="D26" s="124" t="s">
        <v>57</v>
      </c>
      <c r="E26" s="90" t="s">
        <v>55</v>
      </c>
      <c r="F26" s="155" t="s">
        <v>420</v>
      </c>
      <c r="G26" s="127">
        <v>44228</v>
      </c>
      <c r="H26" s="127">
        <v>44561</v>
      </c>
      <c r="I26" s="156" t="s">
        <v>421</v>
      </c>
      <c r="J26" s="157" t="s">
        <v>422</v>
      </c>
    </row>
    <row r="27" spans="2:10" ht="86.25" customHeight="1" x14ac:dyDescent="0.25">
      <c r="B27" s="154"/>
      <c r="C27" s="125" t="s">
        <v>65</v>
      </c>
      <c r="D27" s="124" t="s">
        <v>58</v>
      </c>
      <c r="E27" s="91" t="s">
        <v>55</v>
      </c>
      <c r="F27" s="158"/>
      <c r="G27" s="127">
        <v>44228</v>
      </c>
      <c r="H27" s="127">
        <v>44561</v>
      </c>
      <c r="I27" s="156"/>
      <c r="J27" s="157"/>
    </row>
    <row r="28" spans="2:10" ht="108.75" customHeight="1" x14ac:dyDescent="0.25">
      <c r="B28" s="154"/>
      <c r="C28" s="125" t="s">
        <v>66</v>
      </c>
      <c r="D28" s="124" t="s">
        <v>59</v>
      </c>
      <c r="E28" s="91" t="s">
        <v>56</v>
      </c>
      <c r="F28" s="159" t="s">
        <v>426</v>
      </c>
      <c r="G28" s="127">
        <v>44228</v>
      </c>
      <c r="H28" s="127">
        <v>44561</v>
      </c>
      <c r="I28" s="160" t="s">
        <v>427</v>
      </c>
      <c r="J28" s="161" t="s">
        <v>428</v>
      </c>
    </row>
    <row r="29" spans="2:10" ht="159" customHeight="1" x14ac:dyDescent="0.25">
      <c r="B29" s="162" t="s">
        <v>60</v>
      </c>
      <c r="C29" s="125" t="s">
        <v>63</v>
      </c>
      <c r="D29" s="125" t="s">
        <v>71</v>
      </c>
      <c r="E29" s="91" t="s">
        <v>70</v>
      </c>
      <c r="F29" s="163" t="s">
        <v>429</v>
      </c>
      <c r="G29" s="127">
        <v>44228</v>
      </c>
      <c r="H29" s="127">
        <v>44561</v>
      </c>
      <c r="I29" s="161" t="s">
        <v>430</v>
      </c>
      <c r="J29" s="125" t="s">
        <v>423</v>
      </c>
    </row>
    <row r="30" spans="2:10" ht="97.5" customHeight="1" x14ac:dyDescent="0.25">
      <c r="B30" s="164" t="s">
        <v>72</v>
      </c>
      <c r="C30" s="124" t="s">
        <v>73</v>
      </c>
      <c r="D30" s="124" t="s">
        <v>76</v>
      </c>
      <c r="E30" s="90" t="s">
        <v>77</v>
      </c>
      <c r="F30" s="165" t="s">
        <v>424</v>
      </c>
      <c r="G30" s="127">
        <v>44228</v>
      </c>
      <c r="H30" s="127">
        <v>44561</v>
      </c>
      <c r="I30" s="166" t="s">
        <v>425</v>
      </c>
      <c r="J30" s="161" t="s">
        <v>428</v>
      </c>
    </row>
    <row r="31" spans="2:10" ht="15.75" hidden="1" customHeight="1" x14ac:dyDescent="0.25">
      <c r="B31" s="167"/>
      <c r="C31" s="124"/>
      <c r="D31" s="124"/>
      <c r="E31" s="90"/>
      <c r="F31" s="168" t="s">
        <v>397</v>
      </c>
      <c r="G31" s="127"/>
      <c r="H31" s="128"/>
      <c r="I31" s="125"/>
      <c r="J31" s="125"/>
    </row>
    <row r="32" spans="2:10" ht="15.75" hidden="1" customHeight="1" x14ac:dyDescent="0.25">
      <c r="B32" s="167"/>
      <c r="C32" s="124"/>
      <c r="D32" s="124"/>
      <c r="E32" s="90"/>
      <c r="F32" s="169"/>
      <c r="G32" s="127"/>
      <c r="H32" s="128"/>
      <c r="I32" s="125"/>
      <c r="J32" s="125"/>
    </row>
    <row r="33" spans="2:10" ht="69" customHeight="1" x14ac:dyDescent="0.25">
      <c r="B33" s="167"/>
      <c r="C33" s="124" t="s">
        <v>74</v>
      </c>
      <c r="D33" s="124" t="s">
        <v>58</v>
      </c>
      <c r="E33" s="90" t="s">
        <v>78</v>
      </c>
      <c r="F33" s="125" t="s">
        <v>398</v>
      </c>
      <c r="G33" s="127">
        <v>44198</v>
      </c>
      <c r="H33" s="128">
        <v>44561</v>
      </c>
      <c r="I33" s="166" t="s">
        <v>260</v>
      </c>
      <c r="J33" s="161" t="s">
        <v>428</v>
      </c>
    </row>
    <row r="34" spans="2:10" ht="45.75" customHeight="1" x14ac:dyDescent="0.25">
      <c r="B34" s="170"/>
      <c r="C34" s="124" t="s">
        <v>75</v>
      </c>
      <c r="D34" s="124" t="s">
        <v>76</v>
      </c>
      <c r="E34" s="90" t="s">
        <v>79</v>
      </c>
      <c r="F34" s="125" t="s">
        <v>419</v>
      </c>
      <c r="G34" s="127">
        <v>44287</v>
      </c>
      <c r="H34" s="127">
        <v>44560</v>
      </c>
      <c r="I34" s="166" t="s">
        <v>425</v>
      </c>
      <c r="J34" s="161" t="s">
        <v>428</v>
      </c>
    </row>
    <row r="35" spans="2:10" ht="33" customHeight="1" x14ac:dyDescent="0.25">
      <c r="B35" s="171" t="s">
        <v>7</v>
      </c>
      <c r="C35" s="172"/>
      <c r="D35" s="172"/>
      <c r="E35" s="172"/>
      <c r="F35" s="172"/>
      <c r="G35" s="172"/>
      <c r="H35" s="172"/>
      <c r="I35" s="172"/>
      <c r="J35" s="172"/>
    </row>
    <row r="36" spans="2:10" s="9" customFormat="1" ht="36.75" customHeight="1" x14ac:dyDescent="0.25">
      <c r="B36" s="173" t="s">
        <v>0</v>
      </c>
      <c r="C36" s="173" t="s">
        <v>1</v>
      </c>
      <c r="D36" s="173" t="s">
        <v>18</v>
      </c>
      <c r="E36" s="173" t="s">
        <v>20</v>
      </c>
      <c r="F36" s="174" t="s">
        <v>14</v>
      </c>
      <c r="G36" s="173" t="s">
        <v>11</v>
      </c>
      <c r="H36" s="173" t="s">
        <v>10</v>
      </c>
      <c r="I36" s="174" t="s">
        <v>9</v>
      </c>
      <c r="J36" s="174" t="s">
        <v>2</v>
      </c>
    </row>
    <row r="37" spans="2:10" s="9" customFormat="1" ht="200.25" customHeight="1" x14ac:dyDescent="0.25">
      <c r="B37" s="124" t="s">
        <v>80</v>
      </c>
      <c r="C37" s="124" t="s">
        <v>100</v>
      </c>
      <c r="D37" s="125" t="s">
        <v>105</v>
      </c>
      <c r="E37" s="91" t="s">
        <v>81</v>
      </c>
      <c r="F37" s="125" t="s">
        <v>401</v>
      </c>
      <c r="G37" s="127">
        <v>44198</v>
      </c>
      <c r="H37" s="128">
        <v>44561</v>
      </c>
      <c r="I37" s="175"/>
      <c r="J37" s="161" t="s">
        <v>428</v>
      </c>
    </row>
    <row r="38" spans="2:10" ht="122.25" customHeight="1" x14ac:dyDescent="0.25">
      <c r="B38" s="122" t="s">
        <v>82</v>
      </c>
      <c r="C38" s="124" t="s">
        <v>99</v>
      </c>
      <c r="D38" s="125" t="s">
        <v>101</v>
      </c>
      <c r="E38" s="91" t="s">
        <v>86</v>
      </c>
      <c r="F38" s="126" t="s">
        <v>431</v>
      </c>
      <c r="G38" s="127">
        <v>44198</v>
      </c>
      <c r="H38" s="128">
        <v>44561</v>
      </c>
      <c r="I38" s="146" t="s">
        <v>432</v>
      </c>
      <c r="J38" s="161" t="s">
        <v>428</v>
      </c>
    </row>
    <row r="39" spans="2:10" ht="45" x14ac:dyDescent="0.25">
      <c r="B39" s="122" t="s">
        <v>83</v>
      </c>
      <c r="C39" s="124" t="s">
        <v>98</v>
      </c>
      <c r="D39" s="125" t="s">
        <v>106</v>
      </c>
      <c r="E39" s="91" t="s">
        <v>90</v>
      </c>
      <c r="F39" s="125" t="s">
        <v>433</v>
      </c>
      <c r="G39" s="127">
        <v>44198</v>
      </c>
      <c r="H39" s="128">
        <v>44561</v>
      </c>
      <c r="I39" s="146" t="s">
        <v>434</v>
      </c>
      <c r="J39" s="161" t="s">
        <v>428</v>
      </c>
    </row>
    <row r="40" spans="2:10" ht="30" x14ac:dyDescent="0.25">
      <c r="B40" s="122" t="s">
        <v>84</v>
      </c>
      <c r="C40" s="176" t="s">
        <v>97</v>
      </c>
      <c r="D40" s="177" t="s">
        <v>101</v>
      </c>
      <c r="E40" s="94" t="s">
        <v>87</v>
      </c>
      <c r="F40" s="32" t="s">
        <v>435</v>
      </c>
      <c r="G40" s="123">
        <v>44198</v>
      </c>
      <c r="H40" s="178">
        <v>44561</v>
      </c>
      <c r="I40" s="179" t="s">
        <v>227</v>
      </c>
      <c r="J40" s="180" t="s">
        <v>428</v>
      </c>
    </row>
    <row r="41" spans="2:10" ht="207" customHeight="1" x14ac:dyDescent="0.25">
      <c r="B41" s="129" t="s">
        <v>85</v>
      </c>
      <c r="C41" s="124" t="s">
        <v>93</v>
      </c>
      <c r="D41" s="125" t="s">
        <v>101</v>
      </c>
      <c r="E41" s="91" t="s">
        <v>438</v>
      </c>
      <c r="F41" s="125" t="s">
        <v>436</v>
      </c>
      <c r="G41" s="127">
        <v>44198</v>
      </c>
      <c r="H41" s="128">
        <v>44561</v>
      </c>
      <c r="I41" s="146" t="s">
        <v>437</v>
      </c>
      <c r="J41" s="161" t="s">
        <v>428</v>
      </c>
    </row>
    <row r="42" spans="2:10" ht="142.5" customHeight="1" x14ac:dyDescent="0.25">
      <c r="B42" s="129"/>
      <c r="C42" s="124" t="s">
        <v>94</v>
      </c>
      <c r="D42" s="125" t="s">
        <v>102</v>
      </c>
      <c r="E42" s="91" t="s">
        <v>91</v>
      </c>
      <c r="F42" s="125" t="s">
        <v>439</v>
      </c>
      <c r="G42" s="127">
        <v>44198</v>
      </c>
      <c r="H42" s="128">
        <v>44561</v>
      </c>
      <c r="I42" s="146" t="s">
        <v>440</v>
      </c>
      <c r="J42" s="161" t="s">
        <v>428</v>
      </c>
    </row>
    <row r="43" spans="2:10" ht="150" x14ac:dyDescent="0.25">
      <c r="B43" s="129"/>
      <c r="C43" s="124" t="s">
        <v>95</v>
      </c>
      <c r="D43" s="91" t="s">
        <v>103</v>
      </c>
      <c r="E43" s="91" t="s">
        <v>89</v>
      </c>
      <c r="F43" s="125" t="s">
        <v>441</v>
      </c>
      <c r="G43" s="181" t="s">
        <v>104</v>
      </c>
      <c r="H43" s="181" t="s">
        <v>104</v>
      </c>
      <c r="I43" s="146" t="s">
        <v>442</v>
      </c>
      <c r="J43" s="161" t="s">
        <v>428</v>
      </c>
    </row>
    <row r="44" spans="2:10" ht="72" customHeight="1" x14ac:dyDescent="0.25">
      <c r="B44" s="129"/>
      <c r="C44" s="124" t="s">
        <v>96</v>
      </c>
      <c r="D44" s="125" t="s">
        <v>101</v>
      </c>
      <c r="E44" s="91" t="s">
        <v>92</v>
      </c>
      <c r="F44" s="125" t="s">
        <v>232</v>
      </c>
      <c r="G44" s="127">
        <v>44198</v>
      </c>
      <c r="H44" s="128">
        <v>44561</v>
      </c>
      <c r="I44" s="146" t="s">
        <v>443</v>
      </c>
      <c r="J44" s="161" t="s">
        <v>428</v>
      </c>
    </row>
    <row r="45" spans="2:10" ht="33" customHeight="1" x14ac:dyDescent="0.25">
      <c r="B45" s="182" t="s">
        <v>8</v>
      </c>
      <c r="C45" s="183"/>
      <c r="D45" s="183"/>
      <c r="E45" s="183"/>
      <c r="F45" s="183"/>
      <c r="G45" s="183"/>
      <c r="H45" s="183"/>
      <c r="I45" s="184"/>
      <c r="J45" s="184"/>
    </row>
    <row r="46" spans="2:10" s="9" customFormat="1" ht="23.25" customHeight="1" x14ac:dyDescent="0.25">
      <c r="B46" s="173" t="s">
        <v>0</v>
      </c>
      <c r="C46" s="173" t="s">
        <v>1</v>
      </c>
      <c r="D46" s="173" t="s">
        <v>18</v>
      </c>
      <c r="E46" s="173" t="s">
        <v>20</v>
      </c>
      <c r="F46" s="174" t="s">
        <v>14</v>
      </c>
      <c r="G46" s="173" t="s">
        <v>11</v>
      </c>
      <c r="H46" s="173" t="s">
        <v>10</v>
      </c>
      <c r="I46" s="173"/>
      <c r="J46" s="174"/>
    </row>
    <row r="47" spans="2:10" s="9" customFormat="1" ht="108.75" customHeight="1" x14ac:dyDescent="0.25">
      <c r="B47" s="134" t="s">
        <v>110</v>
      </c>
      <c r="C47" s="125" t="s">
        <v>112</v>
      </c>
      <c r="D47" s="125" t="s">
        <v>127</v>
      </c>
      <c r="E47" s="91" t="s">
        <v>119</v>
      </c>
      <c r="F47" s="185" t="s">
        <v>444</v>
      </c>
      <c r="G47" s="127">
        <v>44198</v>
      </c>
      <c r="H47" s="128">
        <v>44561</v>
      </c>
      <c r="I47" s="186" t="s">
        <v>445</v>
      </c>
      <c r="J47" s="161" t="s">
        <v>428</v>
      </c>
    </row>
    <row r="48" spans="2:10" ht="150" x14ac:dyDescent="0.25">
      <c r="B48" s="125" t="s">
        <v>109</v>
      </c>
      <c r="C48" s="124" t="s">
        <v>113</v>
      </c>
      <c r="D48" s="124" t="s">
        <v>126</v>
      </c>
      <c r="E48" s="90" t="s">
        <v>120</v>
      </c>
      <c r="F48" s="125" t="s">
        <v>446</v>
      </c>
      <c r="G48" s="127">
        <v>44198</v>
      </c>
      <c r="H48" s="128">
        <v>44561</v>
      </c>
      <c r="I48" s="146" t="s">
        <v>235</v>
      </c>
      <c r="J48" s="161" t="s">
        <v>428</v>
      </c>
    </row>
    <row r="49" spans="2:10" ht="78" customHeight="1" x14ac:dyDescent="0.25">
      <c r="B49" s="120" t="s">
        <v>108</v>
      </c>
      <c r="C49" s="124" t="s">
        <v>114</v>
      </c>
      <c r="D49" s="124" t="s">
        <v>128</v>
      </c>
      <c r="E49" s="90" t="s">
        <v>121</v>
      </c>
      <c r="F49" s="187" t="s">
        <v>450</v>
      </c>
      <c r="G49" s="127">
        <v>44198</v>
      </c>
      <c r="H49" s="128">
        <v>44561</v>
      </c>
      <c r="I49" s="188" t="s">
        <v>352</v>
      </c>
      <c r="J49" s="91" t="s">
        <v>447</v>
      </c>
    </row>
    <row r="50" spans="2:10" ht="60" x14ac:dyDescent="0.25">
      <c r="B50" s="120"/>
      <c r="C50" s="124" t="s">
        <v>115</v>
      </c>
      <c r="D50" s="124" t="s">
        <v>128</v>
      </c>
      <c r="E50" s="90" t="s">
        <v>122</v>
      </c>
      <c r="F50" s="187" t="s">
        <v>450</v>
      </c>
      <c r="G50" s="127">
        <v>44198</v>
      </c>
      <c r="H50" s="128">
        <v>44561</v>
      </c>
      <c r="I50" s="188" t="s">
        <v>353</v>
      </c>
      <c r="J50" s="91" t="s">
        <v>448</v>
      </c>
    </row>
    <row r="51" spans="2:10" ht="60" x14ac:dyDescent="0.25">
      <c r="B51" s="120"/>
      <c r="C51" s="134" t="s">
        <v>116</v>
      </c>
      <c r="D51" s="124" t="s">
        <v>129</v>
      </c>
      <c r="E51" s="90" t="s">
        <v>123</v>
      </c>
      <c r="F51" s="189" t="s">
        <v>351</v>
      </c>
      <c r="G51" s="127">
        <v>44198</v>
      </c>
      <c r="H51" s="128">
        <v>44561</v>
      </c>
      <c r="I51" s="188" t="s">
        <v>354</v>
      </c>
      <c r="J51" s="91" t="s">
        <v>451</v>
      </c>
    </row>
    <row r="52" spans="2:10" ht="69.75" customHeight="1" x14ac:dyDescent="0.25">
      <c r="B52" s="134" t="s">
        <v>107</v>
      </c>
      <c r="C52" s="124" t="s">
        <v>117</v>
      </c>
      <c r="D52" s="124" t="s">
        <v>386</v>
      </c>
      <c r="E52" s="90" t="s">
        <v>124</v>
      </c>
      <c r="F52" s="190" t="s">
        <v>388</v>
      </c>
      <c r="G52" s="127">
        <v>44198</v>
      </c>
      <c r="H52" s="128">
        <v>44561</v>
      </c>
      <c r="I52" s="191" t="s">
        <v>387</v>
      </c>
      <c r="J52" s="91" t="s">
        <v>449</v>
      </c>
    </row>
    <row r="53" spans="2:10" ht="177.75" customHeight="1" x14ac:dyDescent="0.25">
      <c r="B53" s="124" t="s">
        <v>111</v>
      </c>
      <c r="C53" s="124" t="s">
        <v>118</v>
      </c>
      <c r="D53" s="124" t="s">
        <v>131</v>
      </c>
      <c r="E53" s="90" t="s">
        <v>125</v>
      </c>
      <c r="F53" s="125" t="s">
        <v>418</v>
      </c>
      <c r="G53" s="127">
        <v>44198</v>
      </c>
      <c r="H53" s="128">
        <v>44561</v>
      </c>
      <c r="I53" s="137" t="s">
        <v>215</v>
      </c>
      <c r="J53" s="91" t="s">
        <v>449</v>
      </c>
    </row>
    <row r="55" spans="2:10" s="10" customFormat="1" ht="12.75" x14ac:dyDescent="0.25">
      <c r="B55" s="25" t="s">
        <v>411</v>
      </c>
      <c r="C55" s="25"/>
      <c r="D55" s="25"/>
      <c r="E55" s="40"/>
      <c r="F55" s="11"/>
      <c r="G55" s="22"/>
      <c r="H55" s="22"/>
      <c r="I55" s="18"/>
      <c r="J55" s="11"/>
    </row>
    <row r="56" spans="2:10" s="10" customFormat="1" ht="12.75" x14ac:dyDescent="0.25">
      <c r="B56" s="25" t="s">
        <v>134</v>
      </c>
      <c r="C56" s="25"/>
      <c r="D56" s="25"/>
      <c r="E56" s="40"/>
      <c r="F56" s="11"/>
      <c r="G56" s="22"/>
      <c r="H56" s="22"/>
      <c r="I56" s="18"/>
      <c r="J56" s="11"/>
    </row>
    <row r="57" spans="2:10" x14ac:dyDescent="0.25">
      <c r="B57" s="25" t="s">
        <v>392</v>
      </c>
      <c r="C57" s="26"/>
      <c r="D57" s="26"/>
      <c r="E57" s="41"/>
    </row>
  </sheetData>
  <mergeCells count="18">
    <mergeCell ref="B35:J35"/>
    <mergeCell ref="B41:B44"/>
    <mergeCell ref="B49:B51"/>
    <mergeCell ref="B18:J18"/>
    <mergeCell ref="B21:J21"/>
    <mergeCell ref="B23:B25"/>
    <mergeCell ref="B26:B28"/>
    <mergeCell ref="B30:B34"/>
    <mergeCell ref="F26:F27"/>
    <mergeCell ref="I26:I27"/>
    <mergeCell ref="J26:J27"/>
    <mergeCell ref="C2:J2"/>
    <mergeCell ref="C3:J3"/>
    <mergeCell ref="C4:J4"/>
    <mergeCell ref="B8:J8"/>
    <mergeCell ref="B10:B12"/>
    <mergeCell ref="J10:J15"/>
    <mergeCell ref="B13:B14"/>
  </mergeCells>
  <hyperlinks>
    <hyperlink ref="I17" r:id="rId1" xr:uid="{00000000-0004-0000-0000-000000000000}"/>
    <hyperlink ref="I14" r:id="rId2" xr:uid="{00000000-0004-0000-0000-000001000000}"/>
    <hyperlink ref="I15" r:id="rId3" xr:uid="{00000000-0004-0000-0000-000002000000}"/>
    <hyperlink ref="I20" r:id="rId4" xr:uid="{481C6BE7-D576-47D8-B920-C0266E70B71E}"/>
    <hyperlink ref="I53" r:id="rId5" xr:uid="{15B5A37D-901E-48CE-B590-18DE5C4B9887}"/>
    <hyperlink ref="I47" r:id="rId6" xr:uid="{98AC5428-BC0A-4723-9BFE-7A52582C2324}"/>
    <hyperlink ref="I52" r:id="rId7" xr:uid="{DD7B4693-864B-485B-8708-13E9110FFFD4}"/>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1:S69"/>
  <sheetViews>
    <sheetView topLeftCell="E43" zoomScale="60" zoomScaleNormal="60" workbookViewId="0">
      <selection activeCell="I49" sqref="I49:I52"/>
    </sheetView>
  </sheetViews>
  <sheetFormatPr baseColWidth="10" defaultColWidth="11.42578125" defaultRowHeight="15" x14ac:dyDescent="0.25"/>
  <cols>
    <col min="1" max="1" width="3.7109375" style="4" customWidth="1"/>
    <col min="2" max="2" width="50.7109375" style="4" customWidth="1"/>
    <col min="3" max="3" width="54" style="4" customWidth="1"/>
    <col min="4" max="4" width="30" style="4" customWidth="1"/>
    <col min="5" max="5" width="42.7109375" style="42" customWidth="1"/>
    <col min="6" max="6" width="202.5703125" style="12" customWidth="1"/>
    <col min="7" max="7" width="15.140625" style="23" customWidth="1"/>
    <col min="8" max="8" width="16.7109375" style="23" customWidth="1"/>
    <col min="9" max="9" width="61.5703125" style="19" customWidth="1"/>
    <col min="10" max="10" width="78.28515625" style="12" customWidth="1"/>
    <col min="11" max="13" width="11.42578125" style="4"/>
    <col min="14" max="14" width="13" style="4" bestFit="1" customWidth="1"/>
    <col min="15" max="15" width="6.42578125" style="4" bestFit="1" customWidth="1"/>
    <col min="16" max="16" width="30.42578125" style="4" bestFit="1" customWidth="1"/>
    <col min="17" max="17" width="110.7109375" style="4" customWidth="1"/>
    <col min="18" max="18" width="38.28515625" style="4" bestFit="1" customWidth="1"/>
    <col min="19" max="19" width="19.28515625" style="4" bestFit="1" customWidth="1"/>
    <col min="20" max="16384" width="11.42578125" style="4"/>
  </cols>
  <sheetData>
    <row r="1" spans="2:10" x14ac:dyDescent="0.25">
      <c r="B1"/>
      <c r="C1" s="2"/>
      <c r="D1" s="2"/>
      <c r="E1" s="35"/>
      <c r="F1" s="3"/>
      <c r="G1" s="20"/>
      <c r="H1" s="20"/>
      <c r="I1" s="16"/>
      <c r="J1" s="3"/>
    </row>
    <row r="2" spans="2:10" ht="50.25" customHeight="1" x14ac:dyDescent="0.25">
      <c r="C2" s="95" t="s">
        <v>16</v>
      </c>
      <c r="D2" s="95"/>
      <c r="E2" s="95"/>
      <c r="F2" s="95"/>
      <c r="G2" s="95"/>
      <c r="H2" s="95"/>
      <c r="I2" s="95"/>
      <c r="J2" s="95"/>
    </row>
    <row r="3" spans="2:10" ht="47.25" customHeight="1" x14ac:dyDescent="0.25">
      <c r="C3" s="96" t="s">
        <v>15</v>
      </c>
      <c r="D3" s="96"/>
      <c r="E3" s="96"/>
      <c r="F3" s="96"/>
      <c r="G3" s="96"/>
      <c r="H3" s="96"/>
      <c r="I3" s="96"/>
      <c r="J3" s="96"/>
    </row>
    <row r="4" spans="2:10" ht="25.5" customHeight="1" x14ac:dyDescent="0.25">
      <c r="C4" s="97" t="s">
        <v>136</v>
      </c>
      <c r="D4" s="97"/>
      <c r="E4" s="97"/>
      <c r="F4" s="97"/>
      <c r="G4" s="97"/>
      <c r="H4" s="97"/>
      <c r="I4" s="97"/>
      <c r="J4" s="97"/>
    </row>
    <row r="5" spans="2:10" ht="24" customHeight="1" x14ac:dyDescent="0.25">
      <c r="B5" s="5" t="s">
        <v>132</v>
      </c>
      <c r="C5" s="5"/>
      <c r="D5" s="5"/>
      <c r="E5" s="36"/>
      <c r="F5" s="6"/>
      <c r="G5" s="21"/>
      <c r="H5" s="21"/>
      <c r="I5" s="17"/>
      <c r="J5" s="6"/>
    </row>
    <row r="6" spans="2:10" x14ac:dyDescent="0.25">
      <c r="B6" s="5" t="s">
        <v>133</v>
      </c>
      <c r="C6" s="2"/>
      <c r="D6" s="2"/>
      <c r="E6" s="35"/>
      <c r="F6" s="3"/>
      <c r="G6" s="20"/>
      <c r="H6" s="20"/>
      <c r="I6" s="16"/>
      <c r="J6" s="3"/>
    </row>
    <row r="7" spans="2:10" x14ac:dyDescent="0.25">
      <c r="B7" s="2"/>
      <c r="C7" s="2"/>
      <c r="D7" s="2"/>
      <c r="E7" s="35"/>
      <c r="F7" s="3"/>
      <c r="G7" s="20"/>
      <c r="H7" s="20"/>
      <c r="I7" s="16"/>
      <c r="J7" s="3"/>
    </row>
    <row r="8" spans="2:10" ht="33.75" customHeight="1" x14ac:dyDescent="0.25">
      <c r="B8" s="98" t="s">
        <v>3</v>
      </c>
      <c r="C8" s="99"/>
      <c r="D8" s="99"/>
      <c r="E8" s="99"/>
      <c r="F8" s="99"/>
      <c r="G8" s="99"/>
      <c r="H8" s="99"/>
      <c r="I8" s="99"/>
      <c r="J8" s="99"/>
    </row>
    <row r="9" spans="2:10" s="9" customFormat="1" ht="23.25" customHeight="1" x14ac:dyDescent="0.25">
      <c r="B9" s="7" t="s">
        <v>0</v>
      </c>
      <c r="C9" s="7" t="s">
        <v>1</v>
      </c>
      <c r="D9" s="7" t="s">
        <v>18</v>
      </c>
      <c r="E9" s="7" t="s">
        <v>20</v>
      </c>
      <c r="F9" s="7" t="s">
        <v>13</v>
      </c>
      <c r="G9" s="7" t="s">
        <v>11</v>
      </c>
      <c r="H9" s="7" t="s">
        <v>10</v>
      </c>
      <c r="I9" s="7" t="s">
        <v>9</v>
      </c>
      <c r="J9" s="8" t="s">
        <v>2</v>
      </c>
    </row>
    <row r="10" spans="2:10" ht="64.5" customHeight="1" x14ac:dyDescent="0.25">
      <c r="B10" s="100" t="s">
        <v>28</v>
      </c>
      <c r="C10" s="27" t="s">
        <v>29</v>
      </c>
      <c r="D10" s="28" t="s">
        <v>19</v>
      </c>
      <c r="E10" s="38" t="s">
        <v>21</v>
      </c>
      <c r="F10" s="79" t="s">
        <v>247</v>
      </c>
      <c r="G10" s="80">
        <v>44287</v>
      </c>
      <c r="H10" s="80">
        <v>44530</v>
      </c>
      <c r="I10" s="79" t="s">
        <v>252</v>
      </c>
      <c r="J10" s="100" t="s">
        <v>358</v>
      </c>
    </row>
    <row r="11" spans="2:10" ht="82.5" customHeight="1" x14ac:dyDescent="0.25">
      <c r="B11" s="101"/>
      <c r="C11" s="27" t="s">
        <v>30</v>
      </c>
      <c r="D11" s="28" t="s">
        <v>19</v>
      </c>
      <c r="E11" s="38" t="s">
        <v>22</v>
      </c>
      <c r="F11" s="79" t="s">
        <v>248</v>
      </c>
      <c r="G11" s="80">
        <v>44287</v>
      </c>
      <c r="H11" s="80">
        <v>44530</v>
      </c>
      <c r="I11" s="79" t="s">
        <v>252</v>
      </c>
      <c r="J11" s="101"/>
    </row>
    <row r="12" spans="2:10" ht="55.5" customHeight="1" x14ac:dyDescent="0.25">
      <c r="B12" s="102"/>
      <c r="C12" s="27" t="s">
        <v>31</v>
      </c>
      <c r="D12" s="28" t="s">
        <v>24</v>
      </c>
      <c r="E12" s="38" t="s">
        <v>23</v>
      </c>
      <c r="F12" s="79" t="s">
        <v>249</v>
      </c>
      <c r="G12" s="80">
        <v>44287</v>
      </c>
      <c r="H12" s="80">
        <v>44530</v>
      </c>
      <c r="I12" s="79" t="s">
        <v>253</v>
      </c>
      <c r="J12" s="101"/>
    </row>
    <row r="13" spans="2:10" ht="75" customHeight="1" x14ac:dyDescent="0.25">
      <c r="B13" s="103" t="s">
        <v>32</v>
      </c>
      <c r="C13" s="27" t="s">
        <v>33</v>
      </c>
      <c r="D13" s="28" t="s">
        <v>24</v>
      </c>
      <c r="E13" s="38" t="s">
        <v>25</v>
      </c>
      <c r="F13" s="79" t="s">
        <v>250</v>
      </c>
      <c r="G13" s="80">
        <v>44287</v>
      </c>
      <c r="H13" s="80">
        <v>44530</v>
      </c>
      <c r="I13" s="79" t="s">
        <v>254</v>
      </c>
      <c r="J13" s="101"/>
    </row>
    <row r="14" spans="2:10" ht="67.5" customHeight="1" x14ac:dyDescent="0.25">
      <c r="B14" s="104"/>
      <c r="C14" s="27" t="s">
        <v>34</v>
      </c>
      <c r="D14" s="28" t="s">
        <v>19</v>
      </c>
      <c r="E14" s="19" t="s">
        <v>26</v>
      </c>
      <c r="F14" s="79" t="s">
        <v>251</v>
      </c>
      <c r="G14" s="80">
        <v>44287</v>
      </c>
      <c r="H14" s="80">
        <v>44530</v>
      </c>
      <c r="I14" s="81" t="s">
        <v>255</v>
      </c>
      <c r="J14" s="101"/>
    </row>
    <row r="15" spans="2:10" ht="60" x14ac:dyDescent="0.25">
      <c r="B15" s="30" t="s">
        <v>35</v>
      </c>
      <c r="C15" s="27" t="s">
        <v>36</v>
      </c>
      <c r="D15" s="28" t="s">
        <v>19</v>
      </c>
      <c r="E15" s="33" t="s">
        <v>27</v>
      </c>
      <c r="F15" s="79" t="s">
        <v>251</v>
      </c>
      <c r="G15" s="80">
        <v>44287</v>
      </c>
      <c r="H15" s="80">
        <v>44530</v>
      </c>
      <c r="I15" s="81" t="s">
        <v>255</v>
      </c>
      <c r="J15" s="102"/>
    </row>
    <row r="16" spans="2:10" ht="148.5" customHeight="1" x14ac:dyDescent="0.25">
      <c r="B16" s="60" t="s">
        <v>37</v>
      </c>
      <c r="C16" s="27" t="s">
        <v>39</v>
      </c>
      <c r="D16" s="28" t="s">
        <v>24</v>
      </c>
      <c r="E16" s="59" t="s">
        <v>40</v>
      </c>
      <c r="F16" s="31" t="s">
        <v>244</v>
      </c>
      <c r="G16" s="82">
        <v>44198</v>
      </c>
      <c r="H16" s="82">
        <v>44561</v>
      </c>
      <c r="I16" s="83" t="s">
        <v>245</v>
      </c>
      <c r="J16" s="33" t="s">
        <v>357</v>
      </c>
    </row>
    <row r="17" spans="2:10" ht="129.75" customHeight="1" x14ac:dyDescent="0.25">
      <c r="B17" s="60" t="s">
        <v>38</v>
      </c>
      <c r="C17" s="60" t="s">
        <v>41</v>
      </c>
      <c r="D17" s="31" t="s">
        <v>42</v>
      </c>
      <c r="E17" s="39" t="s">
        <v>43</v>
      </c>
      <c r="F17" s="31" t="s">
        <v>219</v>
      </c>
      <c r="G17" s="80">
        <v>44287</v>
      </c>
      <c r="H17" s="80">
        <v>44560</v>
      </c>
      <c r="I17" s="83" t="s">
        <v>215</v>
      </c>
      <c r="J17" s="31" t="s">
        <v>356</v>
      </c>
    </row>
    <row r="18" spans="2:10" ht="33" customHeight="1" x14ac:dyDescent="0.25">
      <c r="B18" s="98" t="s">
        <v>4</v>
      </c>
      <c r="C18" s="99"/>
      <c r="D18" s="99"/>
      <c r="E18" s="99"/>
      <c r="F18" s="99"/>
      <c r="G18" s="99"/>
      <c r="H18" s="99"/>
      <c r="I18" s="99"/>
      <c r="J18" s="99"/>
    </row>
    <row r="19" spans="2:10" s="9" customFormat="1" ht="23.25" customHeight="1" x14ac:dyDescent="0.25">
      <c r="B19" s="7" t="s">
        <v>12</v>
      </c>
      <c r="C19" s="7" t="s">
        <v>1</v>
      </c>
      <c r="D19" s="7" t="s">
        <v>18</v>
      </c>
      <c r="E19" s="7" t="s">
        <v>46</v>
      </c>
      <c r="F19" s="8" t="s">
        <v>14</v>
      </c>
      <c r="G19" s="7" t="s">
        <v>11</v>
      </c>
      <c r="H19" s="7" t="s">
        <v>10</v>
      </c>
      <c r="I19" s="7" t="s">
        <v>9</v>
      </c>
      <c r="J19" s="8" t="s">
        <v>2</v>
      </c>
    </row>
    <row r="20" spans="2:10" ht="180" x14ac:dyDescent="0.25">
      <c r="B20" s="31" t="s">
        <v>44</v>
      </c>
      <c r="C20" s="31" t="s">
        <v>45</v>
      </c>
      <c r="D20" s="31" t="s">
        <v>48</v>
      </c>
      <c r="E20" s="33" t="s">
        <v>47</v>
      </c>
      <c r="F20" s="31" t="s">
        <v>221</v>
      </c>
      <c r="G20" s="82">
        <v>44198</v>
      </c>
      <c r="H20" s="82">
        <v>44561</v>
      </c>
      <c r="I20" s="31" t="s">
        <v>220</v>
      </c>
      <c r="J20" s="31" t="s">
        <v>385</v>
      </c>
    </row>
    <row r="21" spans="2:10" ht="33" customHeight="1" x14ac:dyDescent="0.25">
      <c r="B21" s="98" t="s">
        <v>5</v>
      </c>
      <c r="C21" s="99"/>
      <c r="D21" s="99"/>
      <c r="E21" s="99"/>
      <c r="F21" s="99"/>
      <c r="G21" s="99"/>
      <c r="H21" s="99"/>
      <c r="I21" s="99"/>
      <c r="J21" s="99"/>
    </row>
    <row r="22" spans="2:10" s="9" customFormat="1" ht="23.25" customHeight="1" x14ac:dyDescent="0.25">
      <c r="B22" s="7" t="s">
        <v>6</v>
      </c>
      <c r="C22" s="7" t="s">
        <v>1</v>
      </c>
      <c r="D22" s="7" t="s">
        <v>18</v>
      </c>
      <c r="E22" s="37" t="s">
        <v>20</v>
      </c>
      <c r="F22" s="8" t="s">
        <v>14</v>
      </c>
      <c r="G22" s="7" t="s">
        <v>11</v>
      </c>
      <c r="H22" s="7" t="s">
        <v>10</v>
      </c>
      <c r="I22" s="7" t="s">
        <v>9</v>
      </c>
      <c r="J22" s="8" t="s">
        <v>2</v>
      </c>
    </row>
    <row r="23" spans="2:10" ht="409.6" customHeight="1" x14ac:dyDescent="0.25">
      <c r="B23" s="103" t="s">
        <v>62</v>
      </c>
      <c r="C23" s="1" t="s">
        <v>67</v>
      </c>
      <c r="D23" s="1" t="s">
        <v>49</v>
      </c>
      <c r="E23" s="39" t="s">
        <v>52</v>
      </c>
      <c r="F23" s="71" t="s">
        <v>243</v>
      </c>
      <c r="G23" s="84">
        <v>44228</v>
      </c>
      <c r="H23" s="84">
        <v>44561</v>
      </c>
      <c r="I23" s="83" t="s">
        <v>236</v>
      </c>
      <c r="J23" s="31" t="s">
        <v>359</v>
      </c>
    </row>
    <row r="24" spans="2:10" ht="310.5" customHeight="1" x14ac:dyDescent="0.25">
      <c r="B24" s="109"/>
      <c r="C24" s="1" t="s">
        <v>68</v>
      </c>
      <c r="D24" s="1" t="s">
        <v>50</v>
      </c>
      <c r="E24" s="39" t="s">
        <v>53</v>
      </c>
      <c r="F24" s="31" t="s">
        <v>246</v>
      </c>
      <c r="G24" s="84">
        <v>44228</v>
      </c>
      <c r="H24" s="84">
        <v>44561</v>
      </c>
      <c r="I24" s="83" t="s">
        <v>237</v>
      </c>
      <c r="J24" s="31" t="s">
        <v>360</v>
      </c>
    </row>
    <row r="25" spans="2:10" ht="174.75" customHeight="1" x14ac:dyDescent="0.25">
      <c r="B25" s="104"/>
      <c r="C25" s="1" t="s">
        <v>69</v>
      </c>
      <c r="D25" s="1" t="s">
        <v>51</v>
      </c>
      <c r="E25" s="39" t="s">
        <v>54</v>
      </c>
      <c r="F25" s="31" t="s">
        <v>239</v>
      </c>
      <c r="G25" s="84">
        <v>44228</v>
      </c>
      <c r="H25" s="84">
        <v>44561</v>
      </c>
      <c r="I25" s="83" t="s">
        <v>238</v>
      </c>
      <c r="J25" s="33" t="s">
        <v>361</v>
      </c>
    </row>
    <row r="26" spans="2:10" ht="77.25" customHeight="1" x14ac:dyDescent="0.25">
      <c r="B26" s="110" t="s">
        <v>61</v>
      </c>
      <c r="C26" s="1" t="s">
        <v>64</v>
      </c>
      <c r="D26" s="1" t="s">
        <v>57</v>
      </c>
      <c r="E26" s="39" t="s">
        <v>55</v>
      </c>
      <c r="F26" s="31" t="s">
        <v>240</v>
      </c>
      <c r="G26" s="84">
        <v>44228</v>
      </c>
      <c r="H26" s="84">
        <v>44561</v>
      </c>
      <c r="I26" s="85" t="s">
        <v>241</v>
      </c>
      <c r="J26" s="33" t="s">
        <v>362</v>
      </c>
    </row>
    <row r="27" spans="2:10" ht="86.25" customHeight="1" x14ac:dyDescent="0.25">
      <c r="B27" s="110"/>
      <c r="C27" s="31" t="s">
        <v>65</v>
      </c>
      <c r="D27" s="1" t="s">
        <v>58</v>
      </c>
      <c r="E27" s="33" t="s">
        <v>55</v>
      </c>
      <c r="F27" s="31" t="s">
        <v>240</v>
      </c>
      <c r="G27" s="84">
        <v>44228</v>
      </c>
      <c r="H27" s="84">
        <v>44561</v>
      </c>
      <c r="I27" s="31" t="s">
        <v>256</v>
      </c>
      <c r="J27" s="33" t="s">
        <v>362</v>
      </c>
    </row>
    <row r="28" spans="2:10" ht="108.75" customHeight="1" x14ac:dyDescent="0.25">
      <c r="B28" s="110"/>
      <c r="C28" s="31" t="s">
        <v>66</v>
      </c>
      <c r="D28" s="1" t="s">
        <v>59</v>
      </c>
      <c r="E28" s="33" t="s">
        <v>56</v>
      </c>
      <c r="F28" s="31" t="s">
        <v>222</v>
      </c>
      <c r="G28" s="84">
        <v>44228</v>
      </c>
      <c r="H28" s="84">
        <v>44561</v>
      </c>
      <c r="I28" s="53" t="s">
        <v>223</v>
      </c>
      <c r="J28" s="33" t="s">
        <v>363</v>
      </c>
    </row>
    <row r="29" spans="2:10" ht="112.5" customHeight="1" x14ac:dyDescent="0.25">
      <c r="B29" s="31" t="s">
        <v>60</v>
      </c>
      <c r="C29" s="31" t="s">
        <v>63</v>
      </c>
      <c r="D29" s="31" t="s">
        <v>71</v>
      </c>
      <c r="E29" s="33" t="s">
        <v>70</v>
      </c>
      <c r="F29" s="31" t="s">
        <v>365</v>
      </c>
      <c r="G29" s="84">
        <v>44228</v>
      </c>
      <c r="H29" s="84">
        <v>44561</v>
      </c>
      <c r="I29" s="31" t="s">
        <v>242</v>
      </c>
      <c r="J29" s="31" t="s">
        <v>366</v>
      </c>
    </row>
    <row r="30" spans="2:10" ht="97.5" customHeight="1" x14ac:dyDescent="0.25">
      <c r="B30" s="100" t="s">
        <v>72</v>
      </c>
      <c r="C30" s="1" t="s">
        <v>73</v>
      </c>
      <c r="D30" s="1" t="s">
        <v>76</v>
      </c>
      <c r="E30" s="39" t="s">
        <v>77</v>
      </c>
      <c r="F30" s="31" t="s">
        <v>258</v>
      </c>
      <c r="G30" s="84">
        <v>44228</v>
      </c>
      <c r="H30" s="84">
        <v>44561</v>
      </c>
      <c r="I30" s="83" t="s">
        <v>259</v>
      </c>
      <c r="J30" s="31" t="s">
        <v>383</v>
      </c>
    </row>
    <row r="31" spans="2:10" ht="15.75" hidden="1" customHeight="1" x14ac:dyDescent="0.25">
      <c r="B31" s="101"/>
      <c r="C31" s="1"/>
      <c r="D31" s="1"/>
      <c r="E31" s="39"/>
      <c r="F31" s="31"/>
      <c r="G31" s="82"/>
      <c r="H31" s="86"/>
      <c r="I31" s="31"/>
      <c r="J31" s="31"/>
    </row>
    <row r="32" spans="2:10" ht="15.75" hidden="1" customHeight="1" x14ac:dyDescent="0.25">
      <c r="B32" s="101"/>
      <c r="C32" s="1"/>
      <c r="D32" s="1"/>
      <c r="E32" s="39"/>
      <c r="F32" s="31"/>
      <c r="G32" s="82"/>
      <c r="H32" s="86"/>
      <c r="I32" s="31"/>
      <c r="J32" s="31"/>
    </row>
    <row r="33" spans="2:19" ht="69" customHeight="1" x14ac:dyDescent="0.25">
      <c r="B33" s="101"/>
      <c r="C33" s="1" t="s">
        <v>74</v>
      </c>
      <c r="D33" s="1" t="s">
        <v>58</v>
      </c>
      <c r="E33" s="39" t="s">
        <v>78</v>
      </c>
      <c r="F33" s="31" t="s">
        <v>257</v>
      </c>
      <c r="G33" s="82">
        <v>44198</v>
      </c>
      <c r="H33" s="86">
        <v>44561</v>
      </c>
      <c r="I33" s="83" t="s">
        <v>260</v>
      </c>
      <c r="J33" s="33" t="s">
        <v>381</v>
      </c>
      <c r="N33" s="111" t="s">
        <v>261</v>
      </c>
      <c r="O33" s="111"/>
      <c r="P33" s="111"/>
      <c r="Q33" s="111"/>
      <c r="R33" s="111"/>
      <c r="S33" s="111"/>
    </row>
    <row r="34" spans="2:19" ht="45.75" customHeight="1" x14ac:dyDescent="0.25">
      <c r="B34" s="102"/>
      <c r="C34" s="1" t="s">
        <v>75</v>
      </c>
      <c r="D34" s="1" t="s">
        <v>76</v>
      </c>
      <c r="E34" s="39" t="s">
        <v>79</v>
      </c>
      <c r="F34" s="31" t="s">
        <v>258</v>
      </c>
      <c r="G34" s="80">
        <v>44287</v>
      </c>
      <c r="H34" s="80">
        <v>44560</v>
      </c>
      <c r="I34" s="31" t="s">
        <v>259</v>
      </c>
      <c r="J34" s="33" t="s">
        <v>384</v>
      </c>
      <c r="N34" s="61" t="s">
        <v>262</v>
      </c>
      <c r="O34" s="62" t="s">
        <v>263</v>
      </c>
      <c r="P34" s="62" t="s">
        <v>264</v>
      </c>
      <c r="Q34" s="62" t="s">
        <v>265</v>
      </c>
      <c r="R34" s="62" t="s">
        <v>266</v>
      </c>
      <c r="S34" s="61" t="s">
        <v>267</v>
      </c>
    </row>
    <row r="35" spans="2:19" ht="33" customHeight="1" x14ac:dyDescent="0.25">
      <c r="B35" s="105" t="s">
        <v>7</v>
      </c>
      <c r="C35" s="106"/>
      <c r="D35" s="106"/>
      <c r="E35" s="106"/>
      <c r="F35" s="106"/>
      <c r="G35" s="106"/>
      <c r="H35" s="106"/>
      <c r="I35" s="106"/>
      <c r="J35" s="106"/>
      <c r="N35" s="63" t="s">
        <v>268</v>
      </c>
      <c r="O35" s="64">
        <v>1</v>
      </c>
      <c r="P35" s="63" t="s">
        <v>269</v>
      </c>
      <c r="Q35" s="63" t="s">
        <v>270</v>
      </c>
      <c r="R35" s="63" t="s">
        <v>271</v>
      </c>
      <c r="S35" s="65" t="s">
        <v>272</v>
      </c>
    </row>
    <row r="36" spans="2:19" s="9" customFormat="1" ht="36.75" customHeight="1" x14ac:dyDescent="0.25">
      <c r="B36" s="7" t="s">
        <v>0</v>
      </c>
      <c r="C36" s="7" t="s">
        <v>1</v>
      </c>
      <c r="D36" s="7" t="s">
        <v>18</v>
      </c>
      <c r="E36" s="7" t="s">
        <v>20</v>
      </c>
      <c r="F36" s="8" t="s">
        <v>14</v>
      </c>
      <c r="G36" s="7" t="s">
        <v>11</v>
      </c>
      <c r="H36" s="7" t="s">
        <v>10</v>
      </c>
      <c r="I36" s="8" t="s">
        <v>9</v>
      </c>
      <c r="J36" s="8" t="s">
        <v>2</v>
      </c>
      <c r="N36" s="63" t="s">
        <v>268</v>
      </c>
      <c r="O36" s="64">
        <v>2</v>
      </c>
      <c r="P36" s="63" t="s">
        <v>273</v>
      </c>
      <c r="Q36" s="63" t="s">
        <v>274</v>
      </c>
      <c r="R36" s="63" t="s">
        <v>275</v>
      </c>
      <c r="S36" s="65" t="s">
        <v>272</v>
      </c>
    </row>
    <row r="37" spans="2:19" s="9" customFormat="1" ht="114" customHeight="1" x14ac:dyDescent="0.25">
      <c r="B37" s="1" t="s">
        <v>80</v>
      </c>
      <c r="C37" s="1" t="s">
        <v>100</v>
      </c>
      <c r="D37" s="31" t="s">
        <v>105</v>
      </c>
      <c r="E37" s="33" t="s">
        <v>81</v>
      </c>
      <c r="F37" s="31" t="s">
        <v>345</v>
      </c>
      <c r="G37" s="82">
        <v>44198</v>
      </c>
      <c r="H37" s="86">
        <v>44561</v>
      </c>
      <c r="I37" s="87" t="s">
        <v>346</v>
      </c>
      <c r="J37" s="54" t="s">
        <v>367</v>
      </c>
      <c r="N37" s="63" t="s">
        <v>268</v>
      </c>
      <c r="O37" s="64">
        <v>3</v>
      </c>
      <c r="P37" s="63" t="s">
        <v>276</v>
      </c>
      <c r="Q37" s="63" t="s">
        <v>277</v>
      </c>
      <c r="R37" s="63" t="s">
        <v>278</v>
      </c>
      <c r="S37" s="65" t="s">
        <v>272</v>
      </c>
    </row>
    <row r="38" spans="2:19" ht="150" x14ac:dyDescent="0.25">
      <c r="B38" s="30" t="s">
        <v>82</v>
      </c>
      <c r="C38" s="1" t="s">
        <v>99</v>
      </c>
      <c r="D38" s="31" t="s">
        <v>101</v>
      </c>
      <c r="E38" s="33" t="s">
        <v>86</v>
      </c>
      <c r="F38" s="31" t="s">
        <v>224</v>
      </c>
      <c r="G38" s="82">
        <v>44198</v>
      </c>
      <c r="H38" s="86">
        <v>44561</v>
      </c>
      <c r="I38" s="50" t="s">
        <v>225</v>
      </c>
      <c r="J38" s="32" t="s">
        <v>368</v>
      </c>
      <c r="N38" s="63" t="s">
        <v>268</v>
      </c>
      <c r="O38" s="64">
        <v>4</v>
      </c>
      <c r="P38" s="63" t="s">
        <v>279</v>
      </c>
      <c r="Q38" s="63" t="s">
        <v>280</v>
      </c>
      <c r="R38" s="63" t="s">
        <v>275</v>
      </c>
      <c r="S38" s="65" t="s">
        <v>272</v>
      </c>
    </row>
    <row r="39" spans="2:19" ht="150" x14ac:dyDescent="0.25">
      <c r="B39" s="30" t="s">
        <v>83</v>
      </c>
      <c r="C39" s="1" t="s">
        <v>98</v>
      </c>
      <c r="D39" s="31" t="s">
        <v>106</v>
      </c>
      <c r="E39" s="33" t="s">
        <v>90</v>
      </c>
      <c r="F39" s="31" t="s">
        <v>370</v>
      </c>
      <c r="G39" s="82">
        <v>44198</v>
      </c>
      <c r="H39" s="86">
        <v>44561</v>
      </c>
      <c r="I39" s="50" t="s">
        <v>371</v>
      </c>
      <c r="J39" s="32" t="s">
        <v>369</v>
      </c>
      <c r="N39" s="63" t="s">
        <v>268</v>
      </c>
      <c r="O39" s="64">
        <v>5</v>
      </c>
      <c r="P39" s="66" t="s">
        <v>281</v>
      </c>
      <c r="Q39" s="63" t="s">
        <v>282</v>
      </c>
      <c r="R39" s="63" t="s">
        <v>275</v>
      </c>
      <c r="S39" s="65" t="s">
        <v>272</v>
      </c>
    </row>
    <row r="40" spans="2:19" ht="60" x14ac:dyDescent="0.25">
      <c r="B40" s="30" t="s">
        <v>84</v>
      </c>
      <c r="C40" s="1" t="s">
        <v>97</v>
      </c>
      <c r="D40" s="31" t="s">
        <v>101</v>
      </c>
      <c r="E40" s="33" t="s">
        <v>87</v>
      </c>
      <c r="F40" s="31" t="s">
        <v>226</v>
      </c>
      <c r="G40" s="82">
        <v>44198</v>
      </c>
      <c r="H40" s="86">
        <v>44561</v>
      </c>
      <c r="I40" s="50" t="s">
        <v>227</v>
      </c>
      <c r="J40" s="32" t="s">
        <v>372</v>
      </c>
      <c r="N40" s="63" t="s">
        <v>268</v>
      </c>
      <c r="O40" s="64">
        <v>6</v>
      </c>
      <c r="P40" s="63" t="s">
        <v>283</v>
      </c>
      <c r="Q40" s="63" t="s">
        <v>284</v>
      </c>
      <c r="R40" s="63" t="s">
        <v>275</v>
      </c>
      <c r="S40" s="65" t="s">
        <v>272</v>
      </c>
    </row>
    <row r="41" spans="2:19" ht="195" x14ac:dyDescent="0.25">
      <c r="B41" s="107" t="s">
        <v>85</v>
      </c>
      <c r="C41" s="1" t="s">
        <v>93</v>
      </c>
      <c r="D41" s="31" t="s">
        <v>101</v>
      </c>
      <c r="E41" s="33" t="s">
        <v>88</v>
      </c>
      <c r="F41" s="31" t="s">
        <v>228</v>
      </c>
      <c r="G41" s="82">
        <v>44198</v>
      </c>
      <c r="H41" s="86">
        <v>44561</v>
      </c>
      <c r="I41" s="50" t="s">
        <v>229</v>
      </c>
      <c r="J41" s="32" t="s">
        <v>373</v>
      </c>
      <c r="N41" s="63" t="s">
        <v>268</v>
      </c>
      <c r="O41" s="64">
        <v>7</v>
      </c>
      <c r="P41" s="63" t="s">
        <v>285</v>
      </c>
      <c r="Q41" s="63" t="s">
        <v>286</v>
      </c>
      <c r="R41" s="63" t="s">
        <v>275</v>
      </c>
      <c r="S41" s="65" t="s">
        <v>272</v>
      </c>
    </row>
    <row r="42" spans="2:19" ht="142.5" customHeight="1" x14ac:dyDescent="0.25">
      <c r="B42" s="108"/>
      <c r="C42" s="1" t="s">
        <v>94</v>
      </c>
      <c r="D42" s="31" t="s">
        <v>102</v>
      </c>
      <c r="E42" s="33" t="s">
        <v>91</v>
      </c>
      <c r="F42" s="31" t="s">
        <v>230</v>
      </c>
      <c r="G42" s="82">
        <v>44198</v>
      </c>
      <c r="H42" s="86">
        <v>44561</v>
      </c>
      <c r="I42" s="50" t="s">
        <v>231</v>
      </c>
      <c r="J42" s="32" t="s">
        <v>374</v>
      </c>
      <c r="N42" s="67" t="s">
        <v>268</v>
      </c>
      <c r="O42" s="64">
        <v>8</v>
      </c>
      <c r="P42" s="63" t="s">
        <v>287</v>
      </c>
      <c r="Q42" s="63" t="s">
        <v>288</v>
      </c>
      <c r="R42" s="63" t="s">
        <v>275</v>
      </c>
      <c r="S42" s="65" t="s">
        <v>272</v>
      </c>
    </row>
    <row r="43" spans="2:19" ht="165" x14ac:dyDescent="0.25">
      <c r="B43" s="108"/>
      <c r="C43" s="1" t="s">
        <v>95</v>
      </c>
      <c r="D43" s="33" t="s">
        <v>103</v>
      </c>
      <c r="E43" s="33" t="s">
        <v>89</v>
      </c>
      <c r="F43" s="31" t="s">
        <v>364</v>
      </c>
      <c r="G43" s="88" t="s">
        <v>104</v>
      </c>
      <c r="H43" s="88" t="s">
        <v>104</v>
      </c>
      <c r="I43" s="50" t="s">
        <v>349</v>
      </c>
      <c r="J43" s="32" t="s">
        <v>375</v>
      </c>
      <c r="N43" s="63" t="s">
        <v>268</v>
      </c>
      <c r="O43" s="64">
        <v>9</v>
      </c>
      <c r="P43" s="68" t="s">
        <v>289</v>
      </c>
      <c r="Q43" s="63" t="s">
        <v>290</v>
      </c>
      <c r="R43" s="63" t="s">
        <v>275</v>
      </c>
      <c r="S43" s="65" t="s">
        <v>272</v>
      </c>
    </row>
    <row r="44" spans="2:19" ht="105" x14ac:dyDescent="0.25">
      <c r="B44" s="108"/>
      <c r="C44" s="1" t="s">
        <v>96</v>
      </c>
      <c r="D44" s="31" t="s">
        <v>101</v>
      </c>
      <c r="E44" s="33" t="s">
        <v>92</v>
      </c>
      <c r="F44" s="31" t="s">
        <v>232</v>
      </c>
      <c r="G44" s="82">
        <v>44198</v>
      </c>
      <c r="H44" s="86">
        <v>44561</v>
      </c>
      <c r="I44" s="50" t="s">
        <v>233</v>
      </c>
      <c r="J44" s="55" t="s">
        <v>376</v>
      </c>
      <c r="N44" s="63" t="s">
        <v>268</v>
      </c>
      <c r="O44" s="64">
        <v>10</v>
      </c>
      <c r="P44" s="63" t="s">
        <v>291</v>
      </c>
      <c r="Q44" s="63" t="s">
        <v>292</v>
      </c>
      <c r="R44" s="63" t="s">
        <v>275</v>
      </c>
      <c r="S44" s="65" t="s">
        <v>272</v>
      </c>
    </row>
    <row r="45" spans="2:19" ht="33" customHeight="1" x14ac:dyDescent="0.25">
      <c r="B45" s="43" t="s">
        <v>8</v>
      </c>
      <c r="C45" s="44"/>
      <c r="D45" s="44"/>
      <c r="E45" s="44"/>
      <c r="F45" s="44"/>
      <c r="G45" s="44"/>
      <c r="H45" s="44"/>
      <c r="I45" s="45"/>
      <c r="J45" s="45"/>
      <c r="N45" s="63" t="s">
        <v>268</v>
      </c>
      <c r="O45" s="64">
        <v>11</v>
      </c>
      <c r="P45" s="66" t="s">
        <v>293</v>
      </c>
      <c r="Q45" s="63" t="s">
        <v>294</v>
      </c>
      <c r="R45" s="63" t="s">
        <v>275</v>
      </c>
      <c r="S45" s="65" t="s">
        <v>272</v>
      </c>
    </row>
    <row r="46" spans="2:19" s="9" customFormat="1" ht="23.25" customHeight="1" x14ac:dyDescent="0.25">
      <c r="B46" s="7" t="s">
        <v>0</v>
      </c>
      <c r="C46" s="7" t="s">
        <v>1</v>
      </c>
      <c r="D46" s="7" t="s">
        <v>18</v>
      </c>
      <c r="E46" s="7" t="s">
        <v>20</v>
      </c>
      <c r="F46" s="8" t="s">
        <v>14</v>
      </c>
      <c r="G46" s="7" t="s">
        <v>11</v>
      </c>
      <c r="H46" s="7" t="s">
        <v>10</v>
      </c>
      <c r="I46" s="7" t="s">
        <v>9</v>
      </c>
      <c r="J46" s="8" t="s">
        <v>2</v>
      </c>
      <c r="N46" s="63" t="s">
        <v>268</v>
      </c>
      <c r="O46" s="64">
        <v>12</v>
      </c>
      <c r="P46" s="66" t="s">
        <v>295</v>
      </c>
      <c r="Q46" s="63" t="s">
        <v>296</v>
      </c>
      <c r="R46" s="63" t="s">
        <v>275</v>
      </c>
      <c r="S46" s="65" t="s">
        <v>272</v>
      </c>
    </row>
    <row r="47" spans="2:19" s="9" customFormat="1" ht="135" x14ac:dyDescent="0.25">
      <c r="B47" s="27" t="s">
        <v>110</v>
      </c>
      <c r="C47" s="31" t="s">
        <v>112</v>
      </c>
      <c r="D47" s="31" t="s">
        <v>127</v>
      </c>
      <c r="E47" s="33" t="s">
        <v>119</v>
      </c>
      <c r="F47" s="31" t="s">
        <v>347</v>
      </c>
      <c r="G47" s="82">
        <v>44198</v>
      </c>
      <c r="H47" s="86">
        <v>44561</v>
      </c>
      <c r="I47" s="50" t="s">
        <v>348</v>
      </c>
      <c r="J47" s="31" t="s">
        <v>377</v>
      </c>
      <c r="N47" s="63" t="s">
        <v>268</v>
      </c>
      <c r="O47" s="64">
        <v>13</v>
      </c>
      <c r="P47" s="66" t="s">
        <v>297</v>
      </c>
      <c r="Q47" s="63" t="s">
        <v>298</v>
      </c>
      <c r="R47" s="63" t="s">
        <v>275</v>
      </c>
      <c r="S47" s="65" t="s">
        <v>272</v>
      </c>
    </row>
    <row r="48" spans="2:19" ht="150" x14ac:dyDescent="0.25">
      <c r="B48" s="31" t="s">
        <v>109</v>
      </c>
      <c r="C48" s="1" t="s">
        <v>113</v>
      </c>
      <c r="D48" s="1" t="s">
        <v>126</v>
      </c>
      <c r="E48" s="39" t="s">
        <v>120</v>
      </c>
      <c r="F48" s="31" t="s">
        <v>234</v>
      </c>
      <c r="G48" s="82">
        <v>44198</v>
      </c>
      <c r="H48" s="86">
        <v>44561</v>
      </c>
      <c r="I48" s="50" t="s">
        <v>235</v>
      </c>
      <c r="J48" s="33" t="s">
        <v>378</v>
      </c>
      <c r="N48" s="63" t="s">
        <v>268</v>
      </c>
      <c r="O48" s="64">
        <v>14</v>
      </c>
      <c r="P48" s="63" t="s">
        <v>299</v>
      </c>
      <c r="Q48" s="63" t="s">
        <v>300</v>
      </c>
      <c r="R48" s="63" t="s">
        <v>275</v>
      </c>
      <c r="S48" s="65" t="s">
        <v>272</v>
      </c>
    </row>
    <row r="49" spans="2:19" ht="78" customHeight="1" x14ac:dyDescent="0.25">
      <c r="B49" s="100" t="s">
        <v>108</v>
      </c>
      <c r="C49" s="1" t="s">
        <v>114</v>
      </c>
      <c r="D49" s="1" t="s">
        <v>128</v>
      </c>
      <c r="E49" s="39" t="s">
        <v>121</v>
      </c>
      <c r="F49" s="72" t="s">
        <v>350</v>
      </c>
      <c r="G49" s="82">
        <v>44198</v>
      </c>
      <c r="H49" s="86">
        <v>44561</v>
      </c>
      <c r="I49" s="75" t="s">
        <v>352</v>
      </c>
      <c r="J49" s="33" t="s">
        <v>379</v>
      </c>
      <c r="N49" s="63" t="s">
        <v>268</v>
      </c>
      <c r="O49" s="64">
        <v>15</v>
      </c>
      <c r="P49" s="63" t="s">
        <v>301</v>
      </c>
      <c r="Q49" s="63" t="s">
        <v>302</v>
      </c>
      <c r="R49" s="63" t="s">
        <v>275</v>
      </c>
      <c r="S49" s="65" t="s">
        <v>272</v>
      </c>
    </row>
    <row r="50" spans="2:19" ht="60" x14ac:dyDescent="0.25">
      <c r="B50" s="101"/>
      <c r="C50" s="1" t="s">
        <v>115</v>
      </c>
      <c r="D50" s="1" t="s">
        <v>128</v>
      </c>
      <c r="E50" s="39" t="s">
        <v>122</v>
      </c>
      <c r="F50" s="72" t="s">
        <v>350</v>
      </c>
      <c r="G50" s="82">
        <v>44198</v>
      </c>
      <c r="H50" s="86">
        <v>44561</v>
      </c>
      <c r="I50" s="75" t="s">
        <v>353</v>
      </c>
      <c r="J50" s="33" t="s">
        <v>382</v>
      </c>
      <c r="N50" s="63" t="s">
        <v>268</v>
      </c>
      <c r="O50" s="64">
        <v>16</v>
      </c>
      <c r="P50" s="66" t="s">
        <v>303</v>
      </c>
      <c r="Q50" s="63" t="s">
        <v>304</v>
      </c>
      <c r="R50" s="63" t="s">
        <v>275</v>
      </c>
      <c r="S50" s="65" t="s">
        <v>272</v>
      </c>
    </row>
    <row r="51" spans="2:19" ht="60" x14ac:dyDescent="0.25">
      <c r="B51" s="102"/>
      <c r="C51" s="12" t="s">
        <v>116</v>
      </c>
      <c r="D51" s="1" t="s">
        <v>129</v>
      </c>
      <c r="E51" s="39" t="s">
        <v>123</v>
      </c>
      <c r="F51" s="73" t="s">
        <v>351</v>
      </c>
      <c r="G51" s="82">
        <v>44198</v>
      </c>
      <c r="H51" s="86">
        <v>44561</v>
      </c>
      <c r="I51" s="75" t="s">
        <v>354</v>
      </c>
      <c r="J51" s="33" t="s">
        <v>380</v>
      </c>
      <c r="N51" s="63" t="s">
        <v>268</v>
      </c>
      <c r="O51" s="64">
        <v>17</v>
      </c>
      <c r="P51" s="63" t="s">
        <v>305</v>
      </c>
      <c r="Q51" s="63" t="s">
        <v>306</v>
      </c>
      <c r="R51" s="63" t="s">
        <v>275</v>
      </c>
      <c r="S51" s="65" t="s">
        <v>272</v>
      </c>
    </row>
    <row r="52" spans="2:19" ht="105" x14ac:dyDescent="0.25">
      <c r="B52" s="27" t="s">
        <v>107</v>
      </c>
      <c r="C52" s="1" t="s">
        <v>117</v>
      </c>
      <c r="D52" s="1" t="s">
        <v>386</v>
      </c>
      <c r="E52" s="39" t="s">
        <v>124</v>
      </c>
      <c r="F52" s="74" t="s">
        <v>388</v>
      </c>
      <c r="G52" s="82">
        <v>44198</v>
      </c>
      <c r="H52" s="86">
        <v>44561</v>
      </c>
      <c r="I52" s="89" t="s">
        <v>387</v>
      </c>
      <c r="J52" s="33" t="s">
        <v>381</v>
      </c>
      <c r="N52" s="66" t="s">
        <v>268</v>
      </c>
      <c r="O52" s="64">
        <v>18</v>
      </c>
      <c r="P52" s="66" t="s">
        <v>307</v>
      </c>
      <c r="Q52" s="66" t="s">
        <v>308</v>
      </c>
      <c r="R52" s="66" t="s">
        <v>275</v>
      </c>
      <c r="S52" s="70" t="s">
        <v>272</v>
      </c>
    </row>
    <row r="53" spans="2:19" ht="120" x14ac:dyDescent="0.25">
      <c r="B53" s="1" t="s">
        <v>111</v>
      </c>
      <c r="C53" s="1" t="s">
        <v>118</v>
      </c>
      <c r="D53" s="1" t="s">
        <v>131</v>
      </c>
      <c r="E53" s="39" t="s">
        <v>125</v>
      </c>
      <c r="F53" s="31" t="s">
        <v>355</v>
      </c>
      <c r="G53" s="82">
        <v>44198</v>
      </c>
      <c r="H53" s="86">
        <v>44561</v>
      </c>
      <c r="I53" s="83" t="s">
        <v>215</v>
      </c>
      <c r="J53" s="33" t="s">
        <v>381</v>
      </c>
      <c r="N53" s="63" t="s">
        <v>268</v>
      </c>
      <c r="O53" s="64">
        <v>19</v>
      </c>
      <c r="P53" s="63" t="s">
        <v>309</v>
      </c>
      <c r="Q53" s="63" t="s">
        <v>310</v>
      </c>
      <c r="R53" s="63" t="s">
        <v>275</v>
      </c>
      <c r="S53" s="65" t="s">
        <v>272</v>
      </c>
    </row>
    <row r="54" spans="2:19" ht="24" x14ac:dyDescent="0.25">
      <c r="N54" s="63" t="s">
        <v>268</v>
      </c>
      <c r="O54" s="64">
        <v>20</v>
      </c>
      <c r="P54" s="63" t="s">
        <v>311</v>
      </c>
      <c r="Q54" s="63" t="s">
        <v>312</v>
      </c>
      <c r="R54" s="63" t="s">
        <v>275</v>
      </c>
      <c r="S54" s="65" t="s">
        <v>272</v>
      </c>
    </row>
    <row r="55" spans="2:19" s="10" customFormat="1" ht="24" x14ac:dyDescent="0.25">
      <c r="B55" s="25" t="s">
        <v>17</v>
      </c>
      <c r="C55" s="25"/>
      <c r="D55" s="25"/>
      <c r="E55" s="40"/>
      <c r="F55" s="11"/>
      <c r="G55" s="22"/>
      <c r="H55" s="22"/>
      <c r="I55" s="18"/>
      <c r="J55" s="11"/>
      <c r="N55" s="63" t="s">
        <v>268</v>
      </c>
      <c r="O55" s="64">
        <v>21</v>
      </c>
      <c r="P55" s="63" t="s">
        <v>313</v>
      </c>
      <c r="Q55" s="63" t="s">
        <v>314</v>
      </c>
      <c r="R55" s="63" t="s">
        <v>275</v>
      </c>
      <c r="S55" s="65" t="s">
        <v>272</v>
      </c>
    </row>
    <row r="56" spans="2:19" s="10" customFormat="1" ht="36" x14ac:dyDescent="0.25">
      <c r="B56" s="25" t="s">
        <v>134</v>
      </c>
      <c r="C56" s="25"/>
      <c r="D56" s="25"/>
      <c r="E56" s="40"/>
      <c r="F56" s="11"/>
      <c r="G56" s="22"/>
      <c r="H56" s="22"/>
      <c r="I56" s="18"/>
      <c r="J56" s="11"/>
      <c r="N56" s="63" t="s">
        <v>268</v>
      </c>
      <c r="O56" s="64">
        <v>22</v>
      </c>
      <c r="P56" s="63" t="s">
        <v>315</v>
      </c>
      <c r="Q56" s="63" t="s">
        <v>316</v>
      </c>
      <c r="R56" s="63" t="s">
        <v>275</v>
      </c>
      <c r="S56" s="65" t="s">
        <v>272</v>
      </c>
    </row>
    <row r="57" spans="2:19" ht="36" x14ac:dyDescent="0.25">
      <c r="B57" s="25" t="s">
        <v>135</v>
      </c>
      <c r="C57" s="26"/>
      <c r="D57" s="26"/>
      <c r="E57" s="41"/>
      <c r="N57" s="63" t="s">
        <v>268</v>
      </c>
      <c r="O57" s="64">
        <v>23</v>
      </c>
      <c r="P57" s="63" t="s">
        <v>317</v>
      </c>
      <c r="Q57" s="63" t="s">
        <v>318</v>
      </c>
      <c r="R57" s="63" t="s">
        <v>275</v>
      </c>
      <c r="S57" s="65" t="s">
        <v>272</v>
      </c>
    </row>
    <row r="58" spans="2:19" ht="24" x14ac:dyDescent="0.25">
      <c r="N58" s="63" t="s">
        <v>268</v>
      </c>
      <c r="O58" s="64">
        <v>24</v>
      </c>
      <c r="P58" s="63" t="s">
        <v>319</v>
      </c>
      <c r="Q58" s="63" t="s">
        <v>320</v>
      </c>
      <c r="R58" s="63" t="s">
        <v>275</v>
      </c>
      <c r="S58" s="65" t="s">
        <v>272</v>
      </c>
    </row>
    <row r="59" spans="2:19" ht="24" x14ac:dyDescent="0.25">
      <c r="N59" s="63" t="s">
        <v>268</v>
      </c>
      <c r="O59" s="64">
        <v>25</v>
      </c>
      <c r="P59" s="63" t="s">
        <v>321</v>
      </c>
      <c r="Q59" s="63" t="s">
        <v>322</v>
      </c>
      <c r="R59" s="63" t="s">
        <v>275</v>
      </c>
      <c r="S59" s="65" t="s">
        <v>272</v>
      </c>
    </row>
    <row r="60" spans="2:19" ht="24" x14ac:dyDescent="0.25">
      <c r="N60" s="63" t="s">
        <v>268</v>
      </c>
      <c r="O60" s="64">
        <v>26</v>
      </c>
      <c r="P60" s="63" t="s">
        <v>323</v>
      </c>
      <c r="Q60" s="63" t="s">
        <v>324</v>
      </c>
      <c r="R60" s="63" t="s">
        <v>275</v>
      </c>
      <c r="S60" s="65" t="s">
        <v>272</v>
      </c>
    </row>
    <row r="61" spans="2:19" ht="72" x14ac:dyDescent="0.25">
      <c r="N61" s="63" t="s">
        <v>268</v>
      </c>
      <c r="O61" s="64">
        <v>27</v>
      </c>
      <c r="P61" s="63" t="s">
        <v>325</v>
      </c>
      <c r="Q61" s="63" t="s">
        <v>326</v>
      </c>
      <c r="R61" s="63" t="s">
        <v>275</v>
      </c>
      <c r="S61" s="65" t="s">
        <v>272</v>
      </c>
    </row>
    <row r="62" spans="2:19" ht="60" x14ac:dyDescent="0.25">
      <c r="N62" s="63" t="s">
        <v>268</v>
      </c>
      <c r="O62" s="64">
        <v>28</v>
      </c>
      <c r="P62" s="63" t="s">
        <v>327</v>
      </c>
      <c r="Q62" s="63" t="s">
        <v>328</v>
      </c>
      <c r="R62" s="63" t="s">
        <v>275</v>
      </c>
      <c r="S62" s="65" t="s">
        <v>272</v>
      </c>
    </row>
    <row r="63" spans="2:19" x14ac:dyDescent="0.25">
      <c r="N63" s="67" t="s">
        <v>329</v>
      </c>
      <c r="O63" s="64">
        <v>29</v>
      </c>
      <c r="P63" s="63" t="s">
        <v>330</v>
      </c>
      <c r="Q63" s="63" t="s">
        <v>331</v>
      </c>
      <c r="R63" s="63" t="s">
        <v>275</v>
      </c>
      <c r="S63" s="65" t="s">
        <v>272</v>
      </c>
    </row>
    <row r="64" spans="2:19" x14ac:dyDescent="0.25">
      <c r="N64" s="67" t="s">
        <v>329</v>
      </c>
      <c r="O64" s="64">
        <v>30</v>
      </c>
      <c r="P64" s="63" t="s">
        <v>332</v>
      </c>
      <c r="Q64" s="63" t="s">
        <v>333</v>
      </c>
      <c r="R64" s="63" t="s">
        <v>275</v>
      </c>
      <c r="S64" s="65" t="s">
        <v>272</v>
      </c>
    </row>
    <row r="65" spans="14:19" x14ac:dyDescent="0.25">
      <c r="N65" s="67" t="s">
        <v>329</v>
      </c>
      <c r="O65" s="64">
        <v>31</v>
      </c>
      <c r="P65" s="63" t="s">
        <v>334</v>
      </c>
      <c r="Q65" s="63" t="s">
        <v>335</v>
      </c>
      <c r="R65" s="63" t="s">
        <v>275</v>
      </c>
      <c r="S65" s="65" t="s">
        <v>272</v>
      </c>
    </row>
    <row r="66" spans="14:19" ht="36" x14ac:dyDescent="0.25">
      <c r="N66" s="67" t="s">
        <v>329</v>
      </c>
      <c r="O66" s="64">
        <v>32</v>
      </c>
      <c r="P66" s="63" t="s">
        <v>336</v>
      </c>
      <c r="Q66" s="63" t="s">
        <v>337</v>
      </c>
      <c r="R66" s="63" t="s">
        <v>275</v>
      </c>
      <c r="S66" s="65" t="s">
        <v>272</v>
      </c>
    </row>
    <row r="67" spans="14:19" ht="24" x14ac:dyDescent="0.25">
      <c r="N67" s="63" t="s">
        <v>338</v>
      </c>
      <c r="O67" s="64">
        <v>33</v>
      </c>
      <c r="P67" s="63" t="s">
        <v>339</v>
      </c>
      <c r="Q67" s="63" t="s">
        <v>340</v>
      </c>
      <c r="R67" s="63" t="s">
        <v>275</v>
      </c>
      <c r="S67" s="65" t="s">
        <v>272</v>
      </c>
    </row>
    <row r="68" spans="14:19" ht="24" x14ac:dyDescent="0.25">
      <c r="N68" s="63" t="s">
        <v>338</v>
      </c>
      <c r="O68" s="64">
        <v>34</v>
      </c>
      <c r="P68" s="63" t="s">
        <v>341</v>
      </c>
      <c r="Q68" s="63" t="s">
        <v>342</v>
      </c>
      <c r="R68" s="63" t="s">
        <v>275</v>
      </c>
      <c r="S68" s="65" t="s">
        <v>272</v>
      </c>
    </row>
    <row r="69" spans="14:19" ht="24" x14ac:dyDescent="0.25">
      <c r="N69" s="69" t="s">
        <v>338</v>
      </c>
      <c r="O69" s="64">
        <v>35</v>
      </c>
      <c r="P69" s="69" t="s">
        <v>343</v>
      </c>
      <c r="Q69" s="69" t="s">
        <v>344</v>
      </c>
      <c r="R69" s="69" t="s">
        <v>275</v>
      </c>
      <c r="S69" s="65" t="s">
        <v>272</v>
      </c>
    </row>
  </sheetData>
  <sheetProtection password="E9AB" sheet="1" objects="1" scenarios="1"/>
  <mergeCells count="16">
    <mergeCell ref="B8:J8"/>
    <mergeCell ref="C3:J3"/>
    <mergeCell ref="C2:J2"/>
    <mergeCell ref="C4:J4"/>
    <mergeCell ref="N33:S33"/>
    <mergeCell ref="J10:J15"/>
    <mergeCell ref="B30:B34"/>
    <mergeCell ref="B10:B12"/>
    <mergeCell ref="B41:B44"/>
    <mergeCell ref="B49:B51"/>
    <mergeCell ref="B13:B14"/>
    <mergeCell ref="B21:J21"/>
    <mergeCell ref="B26:B28"/>
    <mergeCell ref="B35:J35"/>
    <mergeCell ref="B18:J18"/>
    <mergeCell ref="B23:B25"/>
  </mergeCells>
  <conditionalFormatting sqref="S35:S69">
    <cfRule type="containsText" dxfId="4" priority="5" operator="containsText" text="Actividad cumplida;Actividad en proceso;Actividad por cumplir">
      <formula>NOT(ISERROR(SEARCH("Actividad cumplida;Actividad en proceso;Actividad por cumplir",S35)))</formula>
    </cfRule>
  </conditionalFormatting>
  <conditionalFormatting sqref="S35:S69">
    <cfRule type="containsText" dxfId="3" priority="4" operator="containsText" text="Actividad cumplida">
      <formula>NOT(ISERROR(SEARCH("Actividad cumplida",S35)))</formula>
    </cfRule>
  </conditionalFormatting>
  <conditionalFormatting sqref="S35:S69">
    <cfRule type="containsText" dxfId="2" priority="1" operator="containsText" text="Actividad en proceso">
      <formula>NOT(ISERROR(SEARCH("Actividad en proceso",S35)))</formula>
    </cfRule>
    <cfRule type="containsText" dxfId="1" priority="2" operator="containsText" text="Actividad por cumplir">
      <formula>NOT(ISERROR(SEARCH("Actividad por cumplir",S35)))</formula>
    </cfRule>
    <cfRule type="containsText" dxfId="0" priority="3" operator="containsText" text="Actividad cumplida">
      <formula>NOT(ISERROR(SEARCH("Actividad cumplida",S35)))</formula>
    </cfRule>
  </conditionalFormatting>
  <hyperlinks>
    <hyperlink ref="I17" r:id="rId1" xr:uid="{00000000-0004-0000-0100-000000000000}"/>
    <hyperlink ref="I14" r:id="rId2" xr:uid="{00000000-0004-0000-0100-000001000000}"/>
    <hyperlink ref="I15" r:id="rId3" xr:uid="{00000000-0004-0000-0100-000002000000}"/>
    <hyperlink ref="I37" r:id="rId4" xr:uid="{00000000-0004-0000-0100-000003000000}"/>
    <hyperlink ref="I53" r:id="rId5" xr:uid="{00000000-0004-0000-0100-000004000000}"/>
    <hyperlink ref="I52" r:id="rId6" xr:uid="{00000000-0004-0000-0100-000005000000}"/>
  </hyperlinks>
  <pageMargins left="0.7" right="0.7" top="0.75" bottom="0.75" header="0.3" footer="0.3"/>
  <pageSetup orientation="portrait" r:id="rId7"/>
  <drawing r:id="rId8"/>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5"/>
  <sheetViews>
    <sheetView topLeftCell="A28" zoomScale="80" zoomScaleNormal="80" workbookViewId="0">
      <selection activeCell="F51" sqref="F51"/>
    </sheetView>
  </sheetViews>
  <sheetFormatPr baseColWidth="10" defaultColWidth="11.42578125" defaultRowHeight="15" x14ac:dyDescent="0.25"/>
  <cols>
    <col min="1" max="1" width="3.7109375" style="4" customWidth="1"/>
    <col min="2" max="2" width="50.7109375" style="4" customWidth="1"/>
    <col min="3" max="3" width="54" style="4" customWidth="1"/>
    <col min="4" max="4" width="30" style="4" customWidth="1"/>
    <col min="5" max="5" width="50.28515625" style="42" customWidth="1"/>
    <col min="6" max="6" width="88.140625" style="12" customWidth="1"/>
    <col min="7" max="7" width="15.140625" style="23" customWidth="1"/>
    <col min="8" max="8" width="16.7109375" style="23" customWidth="1"/>
    <col min="9" max="9" width="61.5703125" style="19" customWidth="1"/>
    <col min="10" max="10" width="81.7109375" style="12" customWidth="1"/>
    <col min="11" max="16384" width="11.42578125" style="4"/>
  </cols>
  <sheetData>
    <row r="1" spans="2:10" x14ac:dyDescent="0.25">
      <c r="B1"/>
      <c r="C1" s="2"/>
      <c r="D1" s="2"/>
      <c r="E1" s="35"/>
      <c r="F1" s="3"/>
      <c r="G1" s="20"/>
      <c r="H1" s="20"/>
      <c r="I1" s="16"/>
      <c r="J1" s="3"/>
    </row>
    <row r="2" spans="2:10" ht="19.5" x14ac:dyDescent="0.25">
      <c r="C2" s="95" t="s">
        <v>16</v>
      </c>
      <c r="D2" s="95"/>
      <c r="E2" s="95"/>
      <c r="F2" s="95"/>
      <c r="G2" s="95"/>
      <c r="H2" s="95"/>
      <c r="I2" s="95"/>
      <c r="J2" s="95"/>
    </row>
    <row r="3" spans="2:10" ht="18" x14ac:dyDescent="0.25">
      <c r="C3" s="96" t="s">
        <v>15</v>
      </c>
      <c r="D3" s="96"/>
      <c r="E3" s="96"/>
      <c r="F3" s="96"/>
      <c r="G3" s="96"/>
      <c r="H3" s="96"/>
      <c r="I3" s="96"/>
      <c r="J3" s="96"/>
    </row>
    <row r="4" spans="2:10" ht="15.75" x14ac:dyDescent="0.25">
      <c r="C4" s="97" t="s">
        <v>137</v>
      </c>
      <c r="D4" s="97"/>
      <c r="E4" s="97"/>
      <c r="F4" s="97"/>
      <c r="G4" s="97"/>
      <c r="H4" s="97"/>
      <c r="I4" s="97"/>
      <c r="J4" s="97"/>
    </row>
    <row r="5" spans="2:10" x14ac:dyDescent="0.25">
      <c r="B5" s="5" t="s">
        <v>138</v>
      </c>
      <c r="C5" s="5"/>
      <c r="D5" s="5"/>
      <c r="E5" s="36"/>
      <c r="F5" s="6"/>
      <c r="G5" s="21"/>
      <c r="H5" s="21"/>
      <c r="I5" s="17"/>
      <c r="J5" s="6"/>
    </row>
    <row r="6" spans="2:10" x14ac:dyDescent="0.25">
      <c r="B6" s="5" t="s">
        <v>139</v>
      </c>
      <c r="C6" s="2"/>
      <c r="D6" s="2"/>
      <c r="E6" s="35"/>
      <c r="F6" s="3"/>
      <c r="G6" s="20"/>
      <c r="H6" s="20"/>
      <c r="I6" s="16"/>
      <c r="J6" s="3"/>
    </row>
    <row r="7" spans="2:10" x14ac:dyDescent="0.25">
      <c r="B7" s="2"/>
      <c r="C7" s="2"/>
      <c r="D7" s="2"/>
      <c r="E7" s="35"/>
      <c r="F7" s="3"/>
      <c r="G7" s="20"/>
      <c r="H7" s="20"/>
      <c r="I7" s="16"/>
      <c r="J7" s="3"/>
    </row>
    <row r="8" spans="2:10" x14ac:dyDescent="0.25">
      <c r="B8" s="98" t="s">
        <v>3</v>
      </c>
      <c r="C8" s="99"/>
      <c r="D8" s="99"/>
      <c r="E8" s="99"/>
      <c r="F8" s="99"/>
      <c r="G8" s="99"/>
      <c r="H8" s="99"/>
      <c r="I8" s="99"/>
      <c r="J8" s="99"/>
    </row>
    <row r="9" spans="2:10" s="9" customFormat="1" x14ac:dyDescent="0.25">
      <c r="B9" s="7" t="s">
        <v>0</v>
      </c>
      <c r="C9" s="7" t="s">
        <v>1</v>
      </c>
      <c r="D9" s="7" t="s">
        <v>18</v>
      </c>
      <c r="E9" s="7" t="s">
        <v>20</v>
      </c>
      <c r="F9" s="7" t="s">
        <v>13</v>
      </c>
      <c r="G9" s="7" t="s">
        <v>11</v>
      </c>
      <c r="H9" s="7" t="s">
        <v>10</v>
      </c>
      <c r="I9" s="7" t="s">
        <v>9</v>
      </c>
      <c r="J9" s="8" t="s">
        <v>2</v>
      </c>
    </row>
    <row r="10" spans="2:10" ht="30" x14ac:dyDescent="0.25">
      <c r="B10" s="100" t="s">
        <v>28</v>
      </c>
      <c r="C10" s="27" t="s">
        <v>29</v>
      </c>
      <c r="D10" s="28" t="s">
        <v>19</v>
      </c>
      <c r="E10" s="38" t="s">
        <v>21</v>
      </c>
      <c r="F10" s="112" t="s">
        <v>140</v>
      </c>
      <c r="G10" s="29">
        <v>44287</v>
      </c>
      <c r="H10" s="29">
        <v>44530</v>
      </c>
      <c r="I10" s="100" t="s">
        <v>141</v>
      </c>
      <c r="J10" s="100" t="s">
        <v>142</v>
      </c>
    </row>
    <row r="11" spans="2:10" ht="60" x14ac:dyDescent="0.25">
      <c r="B11" s="101"/>
      <c r="C11" s="27" t="s">
        <v>30</v>
      </c>
      <c r="D11" s="28" t="s">
        <v>19</v>
      </c>
      <c r="E11" s="38" t="s">
        <v>22</v>
      </c>
      <c r="F11" s="113"/>
      <c r="G11" s="29">
        <v>44287</v>
      </c>
      <c r="H11" s="29">
        <v>44530</v>
      </c>
      <c r="I11" s="102"/>
      <c r="J11" s="101"/>
    </row>
    <row r="12" spans="2:10" ht="45" x14ac:dyDescent="0.25">
      <c r="B12" s="102"/>
      <c r="C12" s="27" t="s">
        <v>31</v>
      </c>
      <c r="D12" s="28" t="s">
        <v>24</v>
      </c>
      <c r="E12" s="38" t="s">
        <v>23</v>
      </c>
      <c r="F12" s="48" t="s">
        <v>143</v>
      </c>
      <c r="G12" s="29">
        <v>44287</v>
      </c>
      <c r="H12" s="29">
        <v>44530</v>
      </c>
      <c r="I12" s="46" t="s">
        <v>144</v>
      </c>
      <c r="J12" s="101"/>
    </row>
    <row r="13" spans="2:10" ht="78.75" customHeight="1" x14ac:dyDescent="0.25">
      <c r="B13" s="103" t="s">
        <v>32</v>
      </c>
      <c r="C13" s="27" t="s">
        <v>33</v>
      </c>
      <c r="D13" s="28" t="s">
        <v>24</v>
      </c>
      <c r="E13" s="38" t="s">
        <v>25</v>
      </c>
      <c r="F13" s="31" t="s">
        <v>145</v>
      </c>
      <c r="G13" s="29">
        <v>44287</v>
      </c>
      <c r="H13" s="29">
        <v>44530</v>
      </c>
      <c r="I13" s="49" t="s">
        <v>146</v>
      </c>
      <c r="J13" s="101"/>
    </row>
    <row r="14" spans="2:10" ht="95.25" customHeight="1" x14ac:dyDescent="0.25">
      <c r="B14" s="104"/>
      <c r="C14" s="27" t="s">
        <v>34</v>
      </c>
      <c r="D14" s="28" t="s">
        <v>19</v>
      </c>
      <c r="E14" s="19" t="s">
        <v>26</v>
      </c>
      <c r="F14" s="100" t="s">
        <v>147</v>
      </c>
      <c r="G14" s="29">
        <v>44287</v>
      </c>
      <c r="H14" s="29">
        <v>44530</v>
      </c>
      <c r="I14" s="46" t="s">
        <v>144</v>
      </c>
      <c r="J14" s="101"/>
    </row>
    <row r="15" spans="2:10" ht="119.25" customHeight="1" x14ac:dyDescent="0.25">
      <c r="B15" s="30" t="s">
        <v>35</v>
      </c>
      <c r="C15" s="27" t="s">
        <v>36</v>
      </c>
      <c r="D15" s="28" t="s">
        <v>19</v>
      </c>
      <c r="E15" s="33" t="s">
        <v>27</v>
      </c>
      <c r="F15" s="102"/>
      <c r="G15" s="29">
        <v>44287</v>
      </c>
      <c r="H15" s="29">
        <v>44530</v>
      </c>
      <c r="I15" s="46" t="s">
        <v>144</v>
      </c>
      <c r="J15" s="102"/>
    </row>
    <row r="16" spans="2:10" ht="105.75" customHeight="1" x14ac:dyDescent="0.25">
      <c r="B16" s="47" t="s">
        <v>37</v>
      </c>
      <c r="C16" s="27" t="s">
        <v>39</v>
      </c>
      <c r="D16" s="28" t="s">
        <v>24</v>
      </c>
      <c r="E16" s="46" t="s">
        <v>40</v>
      </c>
      <c r="F16" s="31" t="s">
        <v>148</v>
      </c>
      <c r="G16" s="13">
        <v>44198</v>
      </c>
      <c r="H16" s="13">
        <v>44561</v>
      </c>
      <c r="I16" s="50" t="s">
        <v>149</v>
      </c>
      <c r="J16" s="33" t="s">
        <v>150</v>
      </c>
    </row>
    <row r="17" spans="2:10" ht="65.25" customHeight="1" x14ac:dyDescent="0.25">
      <c r="B17" s="47" t="s">
        <v>38</v>
      </c>
      <c r="C17" s="47" t="s">
        <v>41</v>
      </c>
      <c r="D17" s="31" t="s">
        <v>42</v>
      </c>
      <c r="E17" s="39" t="s">
        <v>43</v>
      </c>
      <c r="F17" s="31" t="s">
        <v>151</v>
      </c>
      <c r="G17" s="29">
        <v>44287</v>
      </c>
      <c r="H17" s="29">
        <v>44560</v>
      </c>
      <c r="I17" s="50" t="s">
        <v>152</v>
      </c>
      <c r="J17" s="31" t="s">
        <v>153</v>
      </c>
    </row>
    <row r="18" spans="2:10" ht="27.75" customHeight="1" x14ac:dyDescent="0.25">
      <c r="B18" s="98" t="s">
        <v>4</v>
      </c>
      <c r="C18" s="99"/>
      <c r="D18" s="99"/>
      <c r="E18" s="99"/>
      <c r="F18" s="99"/>
      <c r="G18" s="99"/>
      <c r="H18" s="99"/>
      <c r="I18" s="99"/>
      <c r="J18" s="99"/>
    </row>
    <row r="19" spans="2:10" s="9" customFormat="1" ht="41.25" customHeight="1" x14ac:dyDescent="0.25">
      <c r="B19" s="7" t="s">
        <v>12</v>
      </c>
      <c r="C19" s="7" t="s">
        <v>1</v>
      </c>
      <c r="D19" s="7" t="s">
        <v>18</v>
      </c>
      <c r="E19" s="7" t="s">
        <v>46</v>
      </c>
      <c r="F19" s="8" t="s">
        <v>14</v>
      </c>
      <c r="G19" s="7" t="s">
        <v>11</v>
      </c>
      <c r="H19" s="7" t="s">
        <v>10</v>
      </c>
      <c r="I19" s="7" t="s">
        <v>9</v>
      </c>
      <c r="J19" s="8" t="s">
        <v>2</v>
      </c>
    </row>
    <row r="20" spans="2:10" ht="129.75" customHeight="1" x14ac:dyDescent="0.25">
      <c r="B20" s="24" t="s">
        <v>44</v>
      </c>
      <c r="C20" s="31" t="s">
        <v>45</v>
      </c>
      <c r="D20" s="31" t="s">
        <v>48</v>
      </c>
      <c r="E20" s="33" t="s">
        <v>47</v>
      </c>
      <c r="F20" s="31" t="s">
        <v>154</v>
      </c>
      <c r="G20" s="13">
        <v>44198</v>
      </c>
      <c r="H20" s="13">
        <v>44561</v>
      </c>
      <c r="I20" s="50" t="s">
        <v>155</v>
      </c>
      <c r="J20" s="31" t="s">
        <v>156</v>
      </c>
    </row>
    <row r="21" spans="2:10" ht="28.5" customHeight="1" x14ac:dyDescent="0.25">
      <c r="B21" s="98" t="s">
        <v>5</v>
      </c>
      <c r="C21" s="99"/>
      <c r="D21" s="99"/>
      <c r="E21" s="99"/>
      <c r="F21" s="99"/>
      <c r="G21" s="99"/>
      <c r="H21" s="99"/>
      <c r="I21" s="99"/>
      <c r="J21" s="99"/>
    </row>
    <row r="22" spans="2:10" s="9" customFormat="1" ht="28.5" customHeight="1" x14ac:dyDescent="0.25">
      <c r="B22" s="7" t="s">
        <v>6</v>
      </c>
      <c r="C22" s="7" t="s">
        <v>1</v>
      </c>
      <c r="D22" s="7" t="s">
        <v>18</v>
      </c>
      <c r="E22" s="37" t="s">
        <v>20</v>
      </c>
      <c r="F22" s="8" t="s">
        <v>14</v>
      </c>
      <c r="G22" s="7" t="s">
        <v>11</v>
      </c>
      <c r="H22" s="7" t="s">
        <v>10</v>
      </c>
      <c r="I22" s="7" t="s">
        <v>9</v>
      </c>
      <c r="J22" s="8" t="s">
        <v>2</v>
      </c>
    </row>
    <row r="23" spans="2:10" ht="75" x14ac:dyDescent="0.25">
      <c r="B23" s="103" t="s">
        <v>62</v>
      </c>
      <c r="C23" s="1" t="s">
        <v>67</v>
      </c>
      <c r="D23" s="1" t="s">
        <v>49</v>
      </c>
      <c r="E23" s="39" t="s">
        <v>52</v>
      </c>
      <c r="F23" s="31" t="s">
        <v>157</v>
      </c>
      <c r="G23" s="14">
        <v>44228</v>
      </c>
      <c r="H23" s="14">
        <v>44561</v>
      </c>
      <c r="I23" s="50" t="s">
        <v>158</v>
      </c>
      <c r="J23" s="31" t="s">
        <v>159</v>
      </c>
    </row>
    <row r="24" spans="2:10" ht="252" x14ac:dyDescent="0.25">
      <c r="B24" s="109"/>
      <c r="C24" s="1" t="s">
        <v>68</v>
      </c>
      <c r="D24" s="1" t="s">
        <v>50</v>
      </c>
      <c r="E24" s="39" t="s">
        <v>53</v>
      </c>
      <c r="F24" s="51" t="s">
        <v>160</v>
      </c>
      <c r="G24" s="14">
        <v>44228</v>
      </c>
      <c r="H24" s="14">
        <v>44561</v>
      </c>
      <c r="I24" s="50" t="s">
        <v>161</v>
      </c>
      <c r="J24" s="31" t="s">
        <v>162</v>
      </c>
    </row>
    <row r="25" spans="2:10" ht="345" x14ac:dyDescent="0.25">
      <c r="B25" s="104"/>
      <c r="C25" s="1" t="s">
        <v>69</v>
      </c>
      <c r="D25" s="1" t="s">
        <v>51</v>
      </c>
      <c r="E25" s="39" t="s">
        <v>54</v>
      </c>
      <c r="F25" s="31" t="s">
        <v>163</v>
      </c>
      <c r="G25" s="14">
        <v>44228</v>
      </c>
      <c r="H25" s="14">
        <v>44561</v>
      </c>
      <c r="I25" s="50" t="s">
        <v>164</v>
      </c>
      <c r="J25" s="33" t="s">
        <v>165</v>
      </c>
    </row>
    <row r="26" spans="2:10" ht="45" x14ac:dyDescent="0.25">
      <c r="B26" s="110" t="s">
        <v>61</v>
      </c>
      <c r="C26" s="1" t="s">
        <v>64</v>
      </c>
      <c r="D26" s="1" t="s">
        <v>57</v>
      </c>
      <c r="E26" s="39" t="s">
        <v>55</v>
      </c>
      <c r="F26" s="33" t="s">
        <v>166</v>
      </c>
      <c r="G26" s="14">
        <v>44228</v>
      </c>
      <c r="H26" s="14">
        <v>44561</v>
      </c>
      <c r="I26" s="52" t="s">
        <v>153</v>
      </c>
      <c r="J26" s="33" t="s">
        <v>167</v>
      </c>
    </row>
    <row r="27" spans="2:10" ht="30" x14ac:dyDescent="0.25">
      <c r="B27" s="110"/>
      <c r="C27" s="31" t="s">
        <v>65</v>
      </c>
      <c r="D27" s="1" t="s">
        <v>58</v>
      </c>
      <c r="E27" s="33" t="s">
        <v>55</v>
      </c>
      <c r="F27" s="33" t="s">
        <v>166</v>
      </c>
      <c r="G27" s="14">
        <v>44228</v>
      </c>
      <c r="H27" s="14">
        <v>44561</v>
      </c>
      <c r="I27" s="33" t="s">
        <v>153</v>
      </c>
      <c r="J27" s="33" t="s">
        <v>167</v>
      </c>
    </row>
    <row r="28" spans="2:10" ht="75" x14ac:dyDescent="0.25">
      <c r="B28" s="110"/>
      <c r="C28" s="31" t="s">
        <v>66</v>
      </c>
      <c r="D28" s="1" t="s">
        <v>59</v>
      </c>
      <c r="E28" s="33" t="s">
        <v>56</v>
      </c>
      <c r="F28" s="31" t="s">
        <v>168</v>
      </c>
      <c r="G28" s="14">
        <v>44228</v>
      </c>
      <c r="H28" s="14">
        <v>44561</v>
      </c>
      <c r="I28" s="53" t="s">
        <v>169</v>
      </c>
      <c r="J28" s="33" t="s">
        <v>167</v>
      </c>
    </row>
    <row r="29" spans="2:10" ht="90" x14ac:dyDescent="0.25">
      <c r="B29" s="31" t="s">
        <v>60</v>
      </c>
      <c r="C29" s="31" t="s">
        <v>63</v>
      </c>
      <c r="D29" s="31" t="s">
        <v>71</v>
      </c>
      <c r="E29" s="33" t="s">
        <v>70</v>
      </c>
      <c r="F29" s="31" t="s">
        <v>170</v>
      </c>
      <c r="G29" s="14">
        <v>44228</v>
      </c>
      <c r="H29" s="14">
        <v>44561</v>
      </c>
      <c r="I29" s="33" t="s">
        <v>171</v>
      </c>
      <c r="J29" s="33" t="s">
        <v>167</v>
      </c>
    </row>
    <row r="30" spans="2:10" ht="75" x14ac:dyDescent="0.25">
      <c r="B30" s="100" t="s">
        <v>72</v>
      </c>
      <c r="C30" s="1" t="s">
        <v>73</v>
      </c>
      <c r="D30" s="1" t="s">
        <v>76</v>
      </c>
      <c r="E30" s="39" t="s">
        <v>77</v>
      </c>
      <c r="F30" s="33" t="s">
        <v>172</v>
      </c>
      <c r="G30" s="14">
        <v>44228</v>
      </c>
      <c r="H30" s="14">
        <v>44561</v>
      </c>
      <c r="I30" s="49" t="s">
        <v>153</v>
      </c>
      <c r="J30" s="33" t="s">
        <v>167</v>
      </c>
    </row>
    <row r="31" spans="2:10" ht="60" x14ac:dyDescent="0.25">
      <c r="B31" s="101"/>
      <c r="C31" s="1" t="s">
        <v>74</v>
      </c>
      <c r="D31" s="1" t="s">
        <v>58</v>
      </c>
      <c r="E31" s="39" t="s">
        <v>78</v>
      </c>
      <c r="F31" s="33" t="s">
        <v>173</v>
      </c>
      <c r="G31" s="13">
        <v>44198</v>
      </c>
      <c r="H31" s="15">
        <v>44561</v>
      </c>
      <c r="I31" s="49" t="s">
        <v>153</v>
      </c>
      <c r="J31" s="33" t="s">
        <v>167</v>
      </c>
    </row>
    <row r="32" spans="2:10" ht="30" x14ac:dyDescent="0.25">
      <c r="B32" s="102"/>
      <c r="C32" s="1" t="s">
        <v>75</v>
      </c>
      <c r="D32" s="1" t="s">
        <v>76</v>
      </c>
      <c r="E32" s="39" t="s">
        <v>79</v>
      </c>
      <c r="F32" s="33" t="s">
        <v>173</v>
      </c>
      <c r="G32" s="29">
        <v>44287</v>
      </c>
      <c r="H32" s="29">
        <v>44560</v>
      </c>
      <c r="I32" s="33" t="s">
        <v>153</v>
      </c>
      <c r="J32" s="33" t="s">
        <v>167</v>
      </c>
    </row>
    <row r="33" spans="2:10" ht="34.5" customHeight="1" x14ac:dyDescent="0.25">
      <c r="B33" s="105" t="s">
        <v>7</v>
      </c>
      <c r="C33" s="106"/>
      <c r="D33" s="106"/>
      <c r="E33" s="106"/>
      <c r="F33" s="106"/>
      <c r="G33" s="106"/>
      <c r="H33" s="106"/>
      <c r="I33" s="106"/>
      <c r="J33" s="106"/>
    </row>
    <row r="34" spans="2:10" s="9" customFormat="1" ht="32.25" customHeight="1" x14ac:dyDescent="0.25">
      <c r="B34" s="7" t="s">
        <v>0</v>
      </c>
      <c r="C34" s="7" t="s">
        <v>1</v>
      </c>
      <c r="D34" s="7" t="s">
        <v>18</v>
      </c>
      <c r="E34" s="7" t="s">
        <v>20</v>
      </c>
      <c r="F34" s="8" t="s">
        <v>14</v>
      </c>
      <c r="G34" s="7" t="s">
        <v>11</v>
      </c>
      <c r="H34" s="7" t="s">
        <v>10</v>
      </c>
      <c r="I34" s="7" t="s">
        <v>9</v>
      </c>
      <c r="J34" s="8" t="s">
        <v>2</v>
      </c>
    </row>
    <row r="35" spans="2:10" s="9" customFormat="1" ht="60" x14ac:dyDescent="0.25">
      <c r="B35" s="1" t="s">
        <v>80</v>
      </c>
      <c r="C35" s="1" t="s">
        <v>100</v>
      </c>
      <c r="D35" s="31" t="s">
        <v>105</v>
      </c>
      <c r="E35" s="33" t="s">
        <v>81</v>
      </c>
      <c r="F35" s="33" t="s">
        <v>174</v>
      </c>
      <c r="G35" s="13">
        <v>44198</v>
      </c>
      <c r="H35" s="15">
        <v>44561</v>
      </c>
      <c r="I35" s="50" t="s">
        <v>175</v>
      </c>
      <c r="J35" s="54" t="s">
        <v>176</v>
      </c>
    </row>
    <row r="36" spans="2:10" ht="120" x14ac:dyDescent="0.25">
      <c r="B36" s="30" t="s">
        <v>82</v>
      </c>
      <c r="C36" s="1" t="s">
        <v>99</v>
      </c>
      <c r="D36" s="31" t="s">
        <v>101</v>
      </c>
      <c r="E36" s="33" t="s">
        <v>86</v>
      </c>
      <c r="F36" s="31" t="s">
        <v>177</v>
      </c>
      <c r="G36" s="13">
        <v>44198</v>
      </c>
      <c r="H36" s="15">
        <v>44561</v>
      </c>
      <c r="I36" s="50" t="s">
        <v>178</v>
      </c>
      <c r="J36" s="32" t="s">
        <v>179</v>
      </c>
    </row>
    <row r="37" spans="2:10" ht="156.75" customHeight="1" x14ac:dyDescent="0.25">
      <c r="B37" s="30" t="s">
        <v>83</v>
      </c>
      <c r="C37" s="1" t="s">
        <v>98</v>
      </c>
      <c r="D37" s="31" t="s">
        <v>106</v>
      </c>
      <c r="E37" s="33" t="s">
        <v>90</v>
      </c>
      <c r="F37" s="31" t="s">
        <v>180</v>
      </c>
      <c r="G37" s="13">
        <v>44198</v>
      </c>
      <c r="H37" s="15">
        <v>44561</v>
      </c>
      <c r="I37" s="50" t="s">
        <v>181</v>
      </c>
      <c r="J37" s="32" t="s">
        <v>182</v>
      </c>
    </row>
    <row r="38" spans="2:10" ht="45" x14ac:dyDescent="0.25">
      <c r="B38" s="30" t="s">
        <v>84</v>
      </c>
      <c r="C38" s="1" t="s">
        <v>97</v>
      </c>
      <c r="D38" s="31" t="s">
        <v>101</v>
      </c>
      <c r="E38" s="33" t="s">
        <v>87</v>
      </c>
      <c r="F38" s="31" t="s">
        <v>183</v>
      </c>
      <c r="G38" s="13">
        <v>44198</v>
      </c>
      <c r="H38" s="15">
        <v>44561</v>
      </c>
      <c r="I38" s="49" t="s">
        <v>184</v>
      </c>
      <c r="J38" s="32" t="s">
        <v>185</v>
      </c>
    </row>
    <row r="39" spans="2:10" ht="180" x14ac:dyDescent="0.25">
      <c r="B39" s="107" t="s">
        <v>85</v>
      </c>
      <c r="C39" s="1" t="s">
        <v>93</v>
      </c>
      <c r="D39" s="31" t="s">
        <v>101</v>
      </c>
      <c r="E39" s="33" t="s">
        <v>88</v>
      </c>
      <c r="F39" s="31" t="s">
        <v>186</v>
      </c>
      <c r="G39" s="13">
        <v>44198</v>
      </c>
      <c r="H39" s="15">
        <v>44561</v>
      </c>
      <c r="I39" s="50" t="s">
        <v>187</v>
      </c>
      <c r="J39" s="32" t="s">
        <v>188</v>
      </c>
    </row>
    <row r="40" spans="2:10" ht="90" x14ac:dyDescent="0.25">
      <c r="B40" s="108"/>
      <c r="C40" s="1" t="s">
        <v>94</v>
      </c>
      <c r="D40" s="31" t="s">
        <v>102</v>
      </c>
      <c r="E40" s="33" t="s">
        <v>91</v>
      </c>
      <c r="F40" s="31" t="s">
        <v>189</v>
      </c>
      <c r="G40" s="13">
        <v>44198</v>
      </c>
      <c r="H40" s="15">
        <v>44561</v>
      </c>
      <c r="I40" s="49" t="s">
        <v>178</v>
      </c>
      <c r="J40" s="32" t="s">
        <v>190</v>
      </c>
    </row>
    <row r="41" spans="2:10" ht="255" x14ac:dyDescent="0.25">
      <c r="B41" s="108"/>
      <c r="C41" s="1" t="s">
        <v>95</v>
      </c>
      <c r="D41" s="33" t="s">
        <v>103</v>
      </c>
      <c r="E41" s="33" t="s">
        <v>89</v>
      </c>
      <c r="F41" s="31" t="s">
        <v>191</v>
      </c>
      <c r="G41" s="34" t="s">
        <v>104</v>
      </c>
      <c r="H41" s="34" t="s">
        <v>104</v>
      </c>
      <c r="I41" s="49" t="s">
        <v>192</v>
      </c>
      <c r="J41" s="32" t="s">
        <v>193</v>
      </c>
    </row>
    <row r="42" spans="2:10" ht="105" x14ac:dyDescent="0.25">
      <c r="B42" s="108"/>
      <c r="C42" s="1" t="s">
        <v>96</v>
      </c>
      <c r="D42" s="31" t="s">
        <v>101</v>
      </c>
      <c r="E42" s="33" t="s">
        <v>92</v>
      </c>
      <c r="F42" s="31" t="s">
        <v>194</v>
      </c>
      <c r="G42" s="13">
        <v>44198</v>
      </c>
      <c r="H42" s="15">
        <v>44561</v>
      </c>
      <c r="I42" s="50" t="s">
        <v>195</v>
      </c>
      <c r="J42" s="55" t="s">
        <v>194</v>
      </c>
    </row>
    <row r="43" spans="2:10" x14ac:dyDescent="0.25">
      <c r="B43" s="43" t="s">
        <v>8</v>
      </c>
      <c r="C43" s="44"/>
      <c r="D43" s="44"/>
      <c r="E43" s="44"/>
      <c r="F43" s="44"/>
      <c r="G43" s="44"/>
      <c r="H43" s="44"/>
      <c r="I43" s="56"/>
      <c r="J43" s="30"/>
    </row>
    <row r="44" spans="2:10" s="9" customFormat="1" x14ac:dyDescent="0.25">
      <c r="B44" s="7" t="s">
        <v>0</v>
      </c>
      <c r="C44" s="7" t="s">
        <v>1</v>
      </c>
      <c r="D44" s="7" t="s">
        <v>18</v>
      </c>
      <c r="E44" s="7" t="s">
        <v>20</v>
      </c>
      <c r="F44" s="8" t="s">
        <v>14</v>
      </c>
      <c r="G44" s="7" t="s">
        <v>11</v>
      </c>
      <c r="H44" s="7" t="s">
        <v>10</v>
      </c>
      <c r="I44" s="7" t="s">
        <v>9</v>
      </c>
      <c r="J44" s="8" t="s">
        <v>2</v>
      </c>
    </row>
    <row r="45" spans="2:10" s="9" customFormat="1" ht="180" x14ac:dyDescent="0.25">
      <c r="B45" s="27" t="s">
        <v>110</v>
      </c>
      <c r="C45" s="31" t="s">
        <v>112</v>
      </c>
      <c r="D45" s="31" t="s">
        <v>127</v>
      </c>
      <c r="E45" s="33" t="s">
        <v>119</v>
      </c>
      <c r="F45" s="31" t="s">
        <v>196</v>
      </c>
      <c r="G45" s="13">
        <v>44198</v>
      </c>
      <c r="H45" s="15">
        <v>44561</v>
      </c>
      <c r="I45" s="49" t="s">
        <v>197</v>
      </c>
      <c r="J45" s="31" t="s">
        <v>198</v>
      </c>
    </row>
    <row r="46" spans="2:10" ht="150" x14ac:dyDescent="0.25">
      <c r="B46" s="31" t="s">
        <v>109</v>
      </c>
      <c r="C46" s="1" t="s">
        <v>113</v>
      </c>
      <c r="D46" s="1" t="s">
        <v>126</v>
      </c>
      <c r="E46" s="39" t="s">
        <v>120</v>
      </c>
      <c r="F46" s="31" t="s">
        <v>199</v>
      </c>
      <c r="G46" s="13">
        <v>44200</v>
      </c>
      <c r="H46" s="15">
        <v>44561</v>
      </c>
      <c r="I46" s="33" t="s">
        <v>200</v>
      </c>
      <c r="J46" s="33" t="s">
        <v>201</v>
      </c>
    </row>
    <row r="47" spans="2:10" ht="60" x14ac:dyDescent="0.25">
      <c r="B47" s="100" t="s">
        <v>108</v>
      </c>
      <c r="C47" s="1" t="s">
        <v>114</v>
      </c>
      <c r="D47" s="1" t="s">
        <v>128</v>
      </c>
      <c r="E47" s="39" t="s">
        <v>121</v>
      </c>
      <c r="F47" s="31" t="s">
        <v>202</v>
      </c>
      <c r="G47" s="13">
        <v>44200</v>
      </c>
      <c r="H47" s="15">
        <v>44561</v>
      </c>
      <c r="I47" s="57" t="s">
        <v>203</v>
      </c>
      <c r="J47" s="33" t="s">
        <v>204</v>
      </c>
    </row>
    <row r="48" spans="2:10" ht="60" x14ac:dyDescent="0.25">
      <c r="B48" s="101"/>
      <c r="C48" s="1" t="s">
        <v>115</v>
      </c>
      <c r="D48" s="1" t="s">
        <v>128</v>
      </c>
      <c r="E48" s="39" t="s">
        <v>122</v>
      </c>
      <c r="F48" s="31" t="s">
        <v>205</v>
      </c>
      <c r="G48" s="13">
        <v>44200</v>
      </c>
      <c r="H48" s="15">
        <v>44561</v>
      </c>
      <c r="I48" s="58" t="s">
        <v>206</v>
      </c>
      <c r="J48" s="33" t="s">
        <v>207</v>
      </c>
    </row>
    <row r="49" spans="2:10" ht="84.75" customHeight="1" x14ac:dyDescent="0.25">
      <c r="B49" s="102"/>
      <c r="C49" s="12" t="s">
        <v>116</v>
      </c>
      <c r="D49" s="1" t="s">
        <v>129</v>
      </c>
      <c r="E49" s="39" t="s">
        <v>123</v>
      </c>
      <c r="F49" s="31" t="s">
        <v>208</v>
      </c>
      <c r="G49" s="13">
        <v>44200</v>
      </c>
      <c r="H49" s="15">
        <v>44561</v>
      </c>
      <c r="I49" s="58" t="s">
        <v>209</v>
      </c>
      <c r="J49" s="33" t="s">
        <v>210</v>
      </c>
    </row>
    <row r="50" spans="2:10" ht="350.25" customHeight="1" x14ac:dyDescent="0.25">
      <c r="B50" s="27" t="s">
        <v>107</v>
      </c>
      <c r="C50" s="1" t="s">
        <v>117</v>
      </c>
      <c r="D50" s="1" t="s">
        <v>130</v>
      </c>
      <c r="E50" s="39" t="s">
        <v>124</v>
      </c>
      <c r="F50" s="31" t="s">
        <v>211</v>
      </c>
      <c r="G50" s="13">
        <v>44198</v>
      </c>
      <c r="H50" s="15">
        <v>44561</v>
      </c>
      <c r="I50" s="50" t="s">
        <v>212</v>
      </c>
      <c r="J50" s="33" t="s">
        <v>213</v>
      </c>
    </row>
    <row r="51" spans="2:10" ht="120" x14ac:dyDescent="0.25">
      <c r="B51" s="1" t="s">
        <v>111</v>
      </c>
      <c r="C51" s="1" t="s">
        <v>118</v>
      </c>
      <c r="D51" s="1" t="s">
        <v>131</v>
      </c>
      <c r="E51" s="39" t="s">
        <v>125</v>
      </c>
      <c r="F51" s="31" t="s">
        <v>214</v>
      </c>
      <c r="G51" s="13">
        <v>44198</v>
      </c>
      <c r="H51" s="15">
        <v>44561</v>
      </c>
      <c r="I51" s="50" t="s">
        <v>215</v>
      </c>
      <c r="J51" s="33" t="s">
        <v>216</v>
      </c>
    </row>
    <row r="53" spans="2:10" s="10" customFormat="1" ht="12.75" x14ac:dyDescent="0.25">
      <c r="B53" s="25" t="s">
        <v>17</v>
      </c>
      <c r="C53" s="25"/>
      <c r="D53" s="25"/>
      <c r="E53" s="40"/>
      <c r="F53" s="11"/>
      <c r="G53" s="22"/>
      <c r="H53" s="22"/>
      <c r="I53" s="18"/>
      <c r="J53" s="11"/>
    </row>
    <row r="54" spans="2:10" s="10" customFormat="1" ht="12.75" x14ac:dyDescent="0.25">
      <c r="B54" s="25" t="s">
        <v>217</v>
      </c>
      <c r="C54" s="25"/>
      <c r="D54" s="25"/>
      <c r="E54" s="40"/>
      <c r="F54" s="11"/>
      <c r="G54" s="22"/>
      <c r="H54" s="22"/>
      <c r="I54" s="18"/>
      <c r="J54" s="11"/>
    </row>
    <row r="55" spans="2:10" x14ac:dyDescent="0.25">
      <c r="B55" s="25" t="s">
        <v>218</v>
      </c>
      <c r="C55" s="26"/>
      <c r="D55" s="26"/>
      <c r="E55" s="41"/>
    </row>
  </sheetData>
  <sheetProtection password="E9AB" sheet="1" objects="1" scenarios="1"/>
  <mergeCells count="18">
    <mergeCell ref="C2:J2"/>
    <mergeCell ref="C3:J3"/>
    <mergeCell ref="C4:J4"/>
    <mergeCell ref="B8:J8"/>
    <mergeCell ref="B10:B12"/>
    <mergeCell ref="F10:F11"/>
    <mergeCell ref="I10:I11"/>
    <mergeCell ref="J10:J15"/>
    <mergeCell ref="B13:B14"/>
    <mergeCell ref="F14:F15"/>
    <mergeCell ref="B39:B42"/>
    <mergeCell ref="B47:B49"/>
    <mergeCell ref="B18:J18"/>
    <mergeCell ref="B21:J21"/>
    <mergeCell ref="B23:B25"/>
    <mergeCell ref="B26:B28"/>
    <mergeCell ref="B30:B32"/>
    <mergeCell ref="B33:J33"/>
  </mergeCells>
  <hyperlinks>
    <hyperlink ref="I23" r:id="rId1" xr:uid="{00000000-0004-0000-0200-000000000000}"/>
    <hyperlink ref="I45" r:id="rId2" xr:uid="{00000000-0004-0000-0200-000001000000}"/>
    <hyperlink ref="I20" r:id="rId3" xr:uid="{00000000-0004-0000-0200-000002000000}"/>
    <hyperlink ref="I51" r:id="rId4" xr:uid="{00000000-0004-0000-0200-000003000000}"/>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
  <sheetViews>
    <sheetView workbookViewId="0">
      <selection sqref="A1:H4"/>
    </sheetView>
  </sheetViews>
  <sheetFormatPr baseColWidth="10" defaultRowHeight="15" x14ac:dyDescent="0.25"/>
  <sheetData>
    <row r="1" spans="1:8" ht="15.75" thickBot="1" x14ac:dyDescent="0.3">
      <c r="A1" s="114" t="s">
        <v>389</v>
      </c>
      <c r="B1" s="115"/>
      <c r="C1" s="76">
        <v>1</v>
      </c>
      <c r="D1" s="76">
        <v>2</v>
      </c>
      <c r="E1" s="76">
        <v>3</v>
      </c>
      <c r="F1" s="76">
        <v>4</v>
      </c>
      <c r="G1" s="76">
        <v>5</v>
      </c>
      <c r="H1" s="76" t="s">
        <v>390</v>
      </c>
    </row>
    <row r="2" spans="1:8" ht="15.75" thickBot="1" x14ac:dyDescent="0.3">
      <c r="A2" s="116" t="s">
        <v>1</v>
      </c>
      <c r="B2" s="117"/>
      <c r="C2" s="77">
        <v>8</v>
      </c>
      <c r="D2" s="77">
        <v>1</v>
      </c>
      <c r="E2" s="77">
        <v>8</v>
      </c>
      <c r="F2" s="77">
        <v>8</v>
      </c>
      <c r="G2" s="77">
        <v>7</v>
      </c>
      <c r="H2" s="77">
        <f>SUM(C2:G2)</f>
        <v>32</v>
      </c>
    </row>
    <row r="3" spans="1:8" ht="15.75" thickBot="1" x14ac:dyDescent="0.3">
      <c r="A3" s="116" t="s">
        <v>391</v>
      </c>
      <c r="B3" s="117"/>
      <c r="C3" s="77">
        <v>8</v>
      </c>
      <c r="D3" s="77">
        <v>1</v>
      </c>
      <c r="E3" s="77">
        <v>8</v>
      </c>
      <c r="F3" s="77">
        <v>8</v>
      </c>
      <c r="G3" s="77">
        <v>7</v>
      </c>
      <c r="H3" s="77">
        <f>SUM(C3:G3)</f>
        <v>32</v>
      </c>
    </row>
    <row r="4" spans="1:8" ht="18.75" thickBot="1" x14ac:dyDescent="0.3">
      <c r="A4" s="78">
        <f>+H3/H2*100%</f>
        <v>1</v>
      </c>
      <c r="B4" s="118"/>
      <c r="C4" s="119"/>
      <c r="D4" s="119"/>
      <c r="E4" s="119"/>
      <c r="F4" s="119"/>
      <c r="G4" s="119"/>
      <c r="H4" s="119"/>
    </row>
  </sheetData>
  <mergeCells count="4">
    <mergeCell ref="A1:B1"/>
    <mergeCell ref="A2:B2"/>
    <mergeCell ref="A3:B3"/>
    <mergeCell ref="B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3er informe sep a dic</vt:lpstr>
      <vt:lpstr>2do informe mayo a agosto 2021</vt:lpstr>
      <vt:lpstr>1er Informe enero a abril 2021</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Informe de Seguimiento Plan Anticorrupciòn y  Atenciòn al Ciudadano, corte a 30 de Abril de 2020</dc:title>
  <dc:subject>Este docunmento contiene el Primer Informe de Seguimiento Plan Anticorrupciòn y  Atenciòn al Ciudadano, corte a 30 de Abril de 2020</dc:subject>
  <dc:creator>Departamento Administrativo de la Funcion Publica</dc:creator>
  <cp:keywords>Primer Informe, plan anticorrupcion, atencion al ciudadano</cp:keywords>
  <cp:lastModifiedBy>Miguel Villota</cp:lastModifiedBy>
  <cp:lastPrinted>2020-05-14T15:00:24Z</cp:lastPrinted>
  <dcterms:created xsi:type="dcterms:W3CDTF">2020-04-03T15:58:04Z</dcterms:created>
  <dcterms:modified xsi:type="dcterms:W3CDTF">2022-01-31T13:41:51Z</dcterms:modified>
</cp:coreProperties>
</file>